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engiz.turgay\Downloads\"/>
    </mc:Choice>
  </mc:AlternateContent>
  <xr:revisionPtr revIDLastSave="0" documentId="13_ncr:1_{37B27897-DD23-4713-8BE8-96B01A340B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ulup-raporu" sheetId="1" r:id="rId1"/>
  </sheets>
  <definedNames>
    <definedName name="_xlnm._FilterDatabase" localSheetId="0" hidden="1">'kulup-raporu'!$A$3:$C$258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9" i="1" l="1"/>
  <c r="D259" i="1"/>
  <c r="E259" i="1"/>
  <c r="F132" i="1"/>
  <c r="F131" i="1"/>
  <c r="F120" i="1"/>
  <c r="F118" i="1"/>
  <c r="F111" i="1"/>
  <c r="F103" i="1"/>
  <c r="F102" i="1"/>
  <c r="F100" i="1"/>
  <c r="F99" i="1"/>
  <c r="F98" i="1"/>
  <c r="F97" i="1"/>
  <c r="F96" i="1"/>
  <c r="F88" i="1"/>
  <c r="F86" i="1"/>
  <c r="F84" i="1"/>
  <c r="F73" i="1"/>
  <c r="F71" i="1"/>
  <c r="F69" i="1"/>
  <c r="F65" i="1"/>
  <c r="F63" i="1"/>
  <c r="F62" i="1"/>
  <c r="F61" i="1"/>
  <c r="F59" i="1"/>
  <c r="F52" i="1"/>
  <c r="F50" i="1"/>
  <c r="F49" i="1"/>
  <c r="F45" i="1"/>
  <c r="F43" i="1"/>
  <c r="F40" i="1"/>
  <c r="F39" i="1"/>
  <c r="F34" i="1"/>
  <c r="F32" i="1"/>
  <c r="F30" i="1"/>
  <c r="F29" i="1"/>
  <c r="F27" i="1"/>
  <c r="F25" i="1"/>
  <c r="F23" i="1"/>
  <c r="F22" i="1"/>
  <c r="F13" i="1"/>
  <c r="F9" i="1"/>
  <c r="E132" i="1"/>
  <c r="E131" i="1"/>
  <c r="E120" i="1"/>
  <c r="E118" i="1"/>
  <c r="E111" i="1"/>
  <c r="E103" i="1"/>
  <c r="E102" i="1"/>
  <c r="E100" i="1"/>
  <c r="E99" i="1"/>
  <c r="E98" i="1"/>
  <c r="E97" i="1"/>
  <c r="E96" i="1"/>
  <c r="E88" i="1"/>
  <c r="E86" i="1"/>
  <c r="E84" i="1"/>
  <c r="E73" i="1"/>
  <c r="E71" i="1"/>
  <c r="E69" i="1"/>
  <c r="E65" i="1"/>
  <c r="E63" i="1"/>
  <c r="E62" i="1"/>
  <c r="E61" i="1"/>
  <c r="E59" i="1"/>
  <c r="E52" i="1"/>
  <c r="E50" i="1"/>
  <c r="E49" i="1"/>
  <c r="E45" i="1"/>
  <c r="E43" i="1"/>
  <c r="E40" i="1"/>
  <c r="E39" i="1"/>
  <c r="E34" i="1"/>
  <c r="E32" i="1"/>
  <c r="E30" i="1"/>
  <c r="E29" i="1"/>
  <c r="E27" i="1"/>
  <c r="E25" i="1"/>
  <c r="E23" i="1"/>
  <c r="E22" i="1"/>
  <c r="E13" i="1"/>
  <c r="E9" i="1"/>
  <c r="F7" i="1"/>
  <c r="E7" i="1"/>
  <c r="D132" i="1"/>
  <c r="D131" i="1"/>
  <c r="D120" i="1"/>
  <c r="D118" i="1"/>
  <c r="D111" i="1"/>
  <c r="D103" i="1"/>
  <c r="D102" i="1"/>
  <c r="D100" i="1"/>
  <c r="D99" i="1"/>
  <c r="D98" i="1"/>
  <c r="D97" i="1"/>
  <c r="D96" i="1"/>
  <c r="D88" i="1"/>
  <c r="D86" i="1"/>
  <c r="D84" i="1"/>
  <c r="D73" i="1"/>
  <c r="D71" i="1"/>
  <c r="D69" i="1"/>
  <c r="D65" i="1"/>
  <c r="D63" i="1"/>
  <c r="D62" i="1"/>
  <c r="D61" i="1"/>
  <c r="D59" i="1"/>
  <c r="D52" i="1"/>
  <c r="D50" i="1"/>
  <c r="D49" i="1"/>
  <c r="D45" i="1"/>
  <c r="D43" i="1"/>
  <c r="D40" i="1"/>
  <c r="D39" i="1"/>
  <c r="D34" i="1"/>
  <c r="D32" i="1"/>
  <c r="D30" i="1"/>
  <c r="D29" i="1"/>
  <c r="D27" i="1"/>
  <c r="D25" i="1"/>
  <c r="D23" i="1"/>
  <c r="D22" i="1"/>
  <c r="D13" i="1"/>
  <c r="D9" i="1"/>
  <c r="D7" i="1"/>
</calcChain>
</file>

<file path=xl/sharedStrings.xml><?xml version="1.0" encoding="utf-8"?>
<sst xmlns="http://schemas.openxmlformats.org/spreadsheetml/2006/main" count="262" uniqueCount="260">
  <si>
    <t>Kulüp Raporu 08/03/2022 02:11</t>
  </si>
  <si>
    <t>id</t>
  </si>
  <si>
    <t>Başlık</t>
  </si>
  <si>
    <t>Toplam Bağış</t>
  </si>
  <si>
    <t>Akçakoca Rotary Kulübü</t>
  </si>
  <si>
    <t>Adana Çukurova Rotary Kulübü</t>
  </si>
  <si>
    <t>Hitit</t>
  </si>
  <si>
    <t>Adana Güney Rotary Kulübü</t>
  </si>
  <si>
    <t>Çorum Hitit Rotary Kulübü</t>
  </si>
  <si>
    <t>Adana Rotary Kulübü</t>
  </si>
  <si>
    <t>Astana International Rotary Kulübü</t>
  </si>
  <si>
    <t>Adana Seyhan Rotary Kulübü</t>
  </si>
  <si>
    <t>Adana Tepebağ Rotary  Kulübü</t>
  </si>
  <si>
    <t>Silifke Rotary Kulübü</t>
  </si>
  <si>
    <t>Adapazarı Çark Rotary Kulübü</t>
  </si>
  <si>
    <t>Giresun Rotary Kulübü</t>
  </si>
  <si>
    <t>Adapazarı Rotary Kulübü</t>
  </si>
  <si>
    <t>Adıyaman Nemrut Rotary Kulübü</t>
  </si>
  <si>
    <t>Ankara Beysukent Rotary Kulübü</t>
  </si>
  <si>
    <t>Ankara Beysukent Rotaryı Kulübü</t>
  </si>
  <si>
    <t>Kastamonu 10 Aralık Rotary Kulübü</t>
  </si>
  <si>
    <t>Ankara Anıttepe Rotary Kulübü</t>
  </si>
  <si>
    <t>Ankara Tunalı Hilmi Rotary Kulübü</t>
  </si>
  <si>
    <t>Ankara Bahçelievler Rotary Kulübü</t>
  </si>
  <si>
    <t>Adana Taşköprü Rotary Kulübü</t>
  </si>
  <si>
    <t>Ankara Başkent Rotary Kulübü</t>
  </si>
  <si>
    <t>Yenimahalle Rotary Kulübü</t>
  </si>
  <si>
    <t>Eskişehir Gordion Rotary Kulübü</t>
  </si>
  <si>
    <t>Çankaya Rotary Kulübü</t>
  </si>
  <si>
    <t>Anamur Rotary Kulübü</t>
  </si>
  <si>
    <t>Ankara Emek Rotary Kulübü</t>
  </si>
  <si>
    <t>Osmaniye Rotary Kulübü</t>
  </si>
  <si>
    <t>Ankara Gazi Rotary Kulübü</t>
  </si>
  <si>
    <t>Diyarbakır Rotary Kulübü</t>
  </si>
  <si>
    <t>Ankara Gaziosmanpaşa Rotary Kulübü</t>
  </si>
  <si>
    <t>Erdemli Rotary Kulübü</t>
  </si>
  <si>
    <t>Ankara Kale Rotary Kulübü</t>
  </si>
  <si>
    <t>Bafra Kızılırmak Rotary Kulübü</t>
  </si>
  <si>
    <t>Ankara Kavaklıdere Rotary Kulübü</t>
  </si>
  <si>
    <t>Trabzon Ortahisar Rotary Kulübü</t>
  </si>
  <si>
    <t>Ankara Kızılay Rotary Kulübü</t>
  </si>
  <si>
    <t>Ankara Kocatepe Rotary Kulübü</t>
  </si>
  <si>
    <t>Amasya Yeşilırmak</t>
  </si>
  <si>
    <t>Ankara Maltepe Rotary Kulübü</t>
  </si>
  <si>
    <t>Anatolia E-Kulüp</t>
  </si>
  <si>
    <t>Ankara Metropolitan Rotary Kulübü</t>
  </si>
  <si>
    <t>ALMATY INTERNATIONAL</t>
  </si>
  <si>
    <t>Ankara Oran Rotary Kulübü</t>
  </si>
  <si>
    <t>2440 Bölge Rotary Kulüpleri Takımı</t>
  </si>
  <si>
    <t>Ankara Rotary Kulübü</t>
  </si>
  <si>
    <t>Adana Rotaract Kulübü</t>
  </si>
  <si>
    <t>Ankara Tandoğan Rotary Kulübü</t>
  </si>
  <si>
    <t>Adana 5 Ocak Rotaract Kulübü</t>
  </si>
  <si>
    <t>Ankara Ulus Rotary Kulübü</t>
  </si>
  <si>
    <t>Adana Cukurova Rotaract Kulübü</t>
  </si>
  <si>
    <t>Adana Güney Rotaract Kulübü</t>
  </si>
  <si>
    <t>Antakya Defne Rotary Kulübü</t>
  </si>
  <si>
    <t>Adana Seyhan Rotaract Kulübü</t>
  </si>
  <si>
    <t>Antakya Rotary Kulübü</t>
  </si>
  <si>
    <t>Adana Tepebag Rotaract Kulübü</t>
  </si>
  <si>
    <t>Alanya Rotary Kulübü</t>
  </si>
  <si>
    <t>Alanya Rotaract Kulübü</t>
  </si>
  <si>
    <t>Antalya Aspendos Rotary Kulübü</t>
  </si>
  <si>
    <t>Ankara Rotaract Kulübü</t>
  </si>
  <si>
    <t>Antalya Kaleiçi Rotary Kulübü</t>
  </si>
  <si>
    <t>Ankara - Anittepe Rotaract Kulübü</t>
  </si>
  <si>
    <t>Manavgat Rotary Kulübü</t>
  </si>
  <si>
    <t>Ankara - Bahcelievler Rotaract Kulübü</t>
  </si>
  <si>
    <t>Antalya Olimpos Rotary Kulübü</t>
  </si>
  <si>
    <t>Ankara - Baskent Rotaract Kulübü</t>
  </si>
  <si>
    <t>Antalya Perge Rotary Kulübü</t>
  </si>
  <si>
    <t>Ankara Beysukent Rotaract Kulübü</t>
  </si>
  <si>
    <t>Antalya Rotary Kulübü</t>
  </si>
  <si>
    <t>Ankara Cayyolu Rotaract Kulübü</t>
  </si>
  <si>
    <t>Ankara - Emek Rotaract Kulübü</t>
  </si>
  <si>
    <t>Ankara - Gaziosmanpasa Rotaract Kulübü</t>
  </si>
  <si>
    <t>Bolu Rotary Kulübü</t>
  </si>
  <si>
    <t>Ankara Incek Rotaract Kulübü</t>
  </si>
  <si>
    <t>Bozüyük Rotary Kulübü</t>
  </si>
  <si>
    <t>Ankara International Rotaract Kulübü</t>
  </si>
  <si>
    <t>Ankara - Kavaklidere Rotaract Kulübü</t>
  </si>
  <si>
    <t>Ankara - Kizilay Rotaract Kulübü</t>
  </si>
  <si>
    <t>Düzce Rotary Kulübü</t>
  </si>
  <si>
    <t>Ankara - Kocatepe Rotaract Kulübü</t>
  </si>
  <si>
    <t>Ankara - Koru Rotaract Kulübü</t>
  </si>
  <si>
    <t>Eskişehir Anadolu Rotary Kulübü</t>
  </si>
  <si>
    <t>Ankara - Maltepe Rotaract Kulübü</t>
  </si>
  <si>
    <t>Eskişehir Rotary Kulübü</t>
  </si>
  <si>
    <t>Ankara Or-an Rotaract Kulübü</t>
  </si>
  <si>
    <t>Gaziantep Alleben Rotary Kulübü</t>
  </si>
  <si>
    <t>Ankara - Tandogan Rotaract Kulübü</t>
  </si>
  <si>
    <t>Gaziantep Kavaklık Rotary Kulübü</t>
  </si>
  <si>
    <t>Ankara - Ulus Rotaract Kulübü</t>
  </si>
  <si>
    <t>Gaziantep Rotary Kulübü</t>
  </si>
  <si>
    <t>Antakya Rotaract Kulübü</t>
  </si>
  <si>
    <t>Gaziantep Yesemek Rotary Kulübü</t>
  </si>
  <si>
    <t>Antalya Rotaract Kulübü</t>
  </si>
  <si>
    <t>Antalya-Aspendos Rotaract Kulübü</t>
  </si>
  <si>
    <t>Antalya Falez Rotaract Kulübü</t>
  </si>
  <si>
    <t>Antalya Kaleici Rotaract Kulübü</t>
  </si>
  <si>
    <t>İskenderun Rotary Kulübü</t>
  </si>
  <si>
    <t>Antalya Olimpos Rotaract Kulübü</t>
  </si>
  <si>
    <t>Antalya Perge Rotaract Kulübü</t>
  </si>
  <si>
    <t>Karadeniz Ereğli Rotary Kulübü</t>
  </si>
  <si>
    <t>Astana Youth Rotaract Kulübü</t>
  </si>
  <si>
    <t>Samsun Karadeniz Rotary Kulübü</t>
  </si>
  <si>
    <t>Atakum Rotaract Kulübü</t>
  </si>
  <si>
    <t>Bafra Kızılırmak  Rotaract Kulübü</t>
  </si>
  <si>
    <t>Kayseri Rotary Kulübü</t>
  </si>
  <si>
    <t>Baku Rotaract Kulübü</t>
  </si>
  <si>
    <t>Konya Rotary Kulübü</t>
  </si>
  <si>
    <t>Baku International Rotaract Kulübü</t>
  </si>
  <si>
    <t>Bishkek Rotaract Kulübü</t>
  </si>
  <si>
    <t>Malatya Rotary Kulübü</t>
  </si>
  <si>
    <t>Bolu Rotaract Kulübü</t>
  </si>
  <si>
    <t>Mersin Akdeniz Rotary Kulübü</t>
  </si>
  <si>
    <t>Çankaya Rotaract Kulübü</t>
  </si>
  <si>
    <t>Mersin Kızkalesi Rotary Kulübü</t>
  </si>
  <si>
    <t>Düzce Üniversiesi Akçakoca Rotaract Kulübü</t>
  </si>
  <si>
    <t>Mersin Rotary Kulübü</t>
  </si>
  <si>
    <t>E-Club of Korykos Rotaract Kulübü</t>
  </si>
  <si>
    <t>Eskisehir Rotaract Kulübü</t>
  </si>
  <si>
    <t>Tarsus Rotary Kulübü</t>
  </si>
  <si>
    <t>Eskisehir Gordion Rotaract Kulübü</t>
  </si>
  <si>
    <t>Mersin Toros Rotary Kulübü</t>
  </si>
  <si>
    <t>Eskisehir Yunus Emre Rotaract Kulübü</t>
  </si>
  <si>
    <t>Kapadokya Rotary Kulübü</t>
  </si>
  <si>
    <t>Gazi Rotaract Kulübü</t>
  </si>
  <si>
    <t>Niğde Rotary Kulübü</t>
  </si>
  <si>
    <t>Gaziantep Rotaract Kulübü</t>
  </si>
  <si>
    <t>Ordu Rotary Kulübü</t>
  </si>
  <si>
    <t>Gaziantep Alleben Rotaract Kulübü</t>
  </si>
  <si>
    <t>Ünye Rotary Kulübü</t>
  </si>
  <si>
    <t>Gaziantep-Kavaklik Rotaract Kulübü</t>
  </si>
  <si>
    <t>Gaziantep Yesemek Rotaract Kulübü</t>
  </si>
  <si>
    <t>Samsun Atakum Rotary Kulübü</t>
  </si>
  <si>
    <t>Ilkadim Rotaract Kulübü</t>
  </si>
  <si>
    <t>Samsun İlkadım Rotary Kulübü</t>
  </si>
  <si>
    <t>Kayseri Rotaract Kulübü</t>
  </si>
  <si>
    <t>Samsun Rotary Kulübü</t>
  </si>
  <si>
    <t>Kizkalesi Rotaract Kulübü</t>
  </si>
  <si>
    <t>Mersin Rotaract Kulübü</t>
  </si>
  <si>
    <t>Mersin Akdeniz Rotaract Kulübü</t>
  </si>
  <si>
    <t>Mersin Toros Rotaract Kulübü</t>
  </si>
  <si>
    <t>Zonguldak Rotary Kulübü</t>
  </si>
  <si>
    <t>Nazarbayev University Rotaract Kulübü</t>
  </si>
  <si>
    <t>Ankara Koru Rotary Kulübü</t>
  </si>
  <si>
    <t>Nomad Bishkek Rotaract Kulübü</t>
  </si>
  <si>
    <t>Ordu Rotaract Kulübü</t>
  </si>
  <si>
    <t>Safranbolu Rotaract Kulübü</t>
  </si>
  <si>
    <t>Sakarya Cark Rotaract Kulübü</t>
  </si>
  <si>
    <t>Samsun Rotaract Kulübü</t>
  </si>
  <si>
    <t>Ankara Ostim Rotary Kulübü</t>
  </si>
  <si>
    <t>Tarsus Rotaract Kulübü</t>
  </si>
  <si>
    <t>Malatya Arslantepe Rotary Kulübü</t>
  </si>
  <si>
    <t>Trabzon Rotaract Kulübü</t>
  </si>
  <si>
    <t>Yazilikaya Rotaract Kulübü</t>
  </si>
  <si>
    <t>2420 Bölge Rotary Kulüpleri Takımı</t>
  </si>
  <si>
    <t>Bölge Ofisi</t>
  </si>
  <si>
    <t>2231 Poland</t>
  </si>
  <si>
    <t>2430 Bölge Rotaract Temsilciliği</t>
  </si>
  <si>
    <t>Gönüllüler Takımı</t>
  </si>
  <si>
    <t>Hilton Dalaman Sports Team</t>
  </si>
  <si>
    <t>Kastamonu Rotary Kulübü</t>
  </si>
  <si>
    <t>WeWalk Takımı</t>
  </si>
  <si>
    <t>Konya Meram Rotary Kulübü</t>
  </si>
  <si>
    <t>Almaty Rotary, Kazakistan Kulübü</t>
  </si>
  <si>
    <t>Bişkek Rotary Kulübü</t>
  </si>
  <si>
    <t>Bakü International Rotary Kulübü</t>
  </si>
  <si>
    <t>Ankara Yıldız Rotary Kulübü</t>
  </si>
  <si>
    <t>Bölge Rotaract Temsilciliği</t>
  </si>
  <si>
    <t>Antalya Falez Rotary Kulübü</t>
  </si>
  <si>
    <t>Gaziantep Zeugma Rotary Kulübü</t>
  </si>
  <si>
    <t>Antalya Lara Rotary Kulübü</t>
  </si>
  <si>
    <t>Eskişehir Yunusemre Rotary Kulübü</t>
  </si>
  <si>
    <t>Samsun 19 Mayıs Rotary Kulübü</t>
  </si>
  <si>
    <t>Adana 5 Ocak Rotary Kulübü</t>
  </si>
  <si>
    <t>Mersin Lamos Rotary Kulübü</t>
  </si>
  <si>
    <t>Eskişehir Yazılıkaya Rotary Kulübü</t>
  </si>
  <si>
    <t>Ankara Çayyolu Rotary Kulübü</t>
  </si>
  <si>
    <t>Sinop Diyojen Rotary Kulübü</t>
  </si>
  <si>
    <t>Samsun Canik Rotary Kulübü</t>
  </si>
  <si>
    <t>Gaziantep İpekyolu Rotary Kulübü</t>
  </si>
  <si>
    <t>Bakü Khazar Rotary Kulübü</t>
  </si>
  <si>
    <t>﻿Adana Rotaract</t>
  </si>
  <si>
    <t>Adana Seyhan Rotaract</t>
  </si>
  <si>
    <t>Adana Güney Rotaract</t>
  </si>
  <si>
    <t>Adana Çukurova Rotaract</t>
  </si>
  <si>
    <t>Adana Tepebağ Rotaract</t>
  </si>
  <si>
    <t>Çankaya Rotaract</t>
  </si>
  <si>
    <t>Ankara Kocatepe Rotaract</t>
  </si>
  <si>
    <t>Ankara Rotaract</t>
  </si>
  <si>
    <t>Ankara Kavaklıdere Rotaract</t>
  </si>
  <si>
    <t>Ankara Ulus Rotaract</t>
  </si>
  <si>
    <t>Ankara Maltepe Rotaract</t>
  </si>
  <si>
    <t>Ankara Kızılay Rotaract</t>
  </si>
  <si>
    <t>Ankara Bahçelievler Rotaract</t>
  </si>
  <si>
    <t>Ankara Gaziosmanpaşa Rotaract</t>
  </si>
  <si>
    <t>Ankara Anıttepe Rotaract</t>
  </si>
  <si>
    <t>Ankara Koru Rotaract</t>
  </si>
  <si>
    <t>Ankara Başkent Rotaract</t>
  </si>
  <si>
    <t>Ankara Emek Rotaract</t>
  </si>
  <si>
    <t>Ankara Gazi Rotaract</t>
  </si>
  <si>
    <t>Ankara Tandoğan Rotaract</t>
  </si>
  <si>
    <t>Ankara Oran Rotaract</t>
  </si>
  <si>
    <t>Ankara Yıldız Rotaract</t>
  </si>
  <si>
    <t>Antalya Rotaract</t>
  </si>
  <si>
    <t>Alanya Rotaract</t>
  </si>
  <si>
    <t>Antalya Kaleiçi Rotaract</t>
  </si>
  <si>
    <t>Antalya Aspendos Rotaract</t>
  </si>
  <si>
    <t>Antalya Perge Rotaract</t>
  </si>
  <si>
    <t>Antalya Manavgat Rotaract</t>
  </si>
  <si>
    <t>Antalya Falez Rotaract</t>
  </si>
  <si>
    <t>Bolu Rotaract</t>
  </si>
  <si>
    <t>Eskişehir Rotaract</t>
  </si>
  <si>
    <t>Eskişehir Yazılıkaya Rotaract</t>
  </si>
  <si>
    <t>Gaziantep Kavaklık Rotaract</t>
  </si>
  <si>
    <t>Gaziantep Rotaract</t>
  </si>
  <si>
    <t>Gaziantep Alleben Rotaract</t>
  </si>
  <si>
    <t>İskenderun Rotaract</t>
  </si>
  <si>
    <t>Antakya Rotaract</t>
  </si>
  <si>
    <t>Mersin Rotaract</t>
  </si>
  <si>
    <t>Mersin Toros Rotaract</t>
  </si>
  <si>
    <t>Mersin Akdeniz Rotaract</t>
  </si>
  <si>
    <t>Mersin Kızkalesi Rotaract</t>
  </si>
  <si>
    <t>Tarsus Rotaract</t>
  </si>
  <si>
    <t>Kayseri Rotaract</t>
  </si>
  <si>
    <t>Adapazarı Çark Rotaract</t>
  </si>
  <si>
    <t>Adapazarı Rotaract</t>
  </si>
  <si>
    <t>Samsun Atakum Rotaract</t>
  </si>
  <si>
    <t>Samsun İlkadim Rotaract</t>
  </si>
  <si>
    <t>Samsun Karadeniz Rotaract</t>
  </si>
  <si>
    <t>Trabzon Rotaract</t>
  </si>
  <si>
    <t>Zonguldak Rotaract</t>
  </si>
  <si>
    <t>Düzce Rotaract</t>
  </si>
  <si>
    <t>Almaty Rotaract</t>
  </si>
  <si>
    <t>Bişkek Rotaract</t>
  </si>
  <si>
    <t>Bakü Rotaract</t>
  </si>
  <si>
    <t>Bakü International Rotaract</t>
  </si>
  <si>
    <t>Osh Rotaract</t>
  </si>
  <si>
    <t>Ankara İncek Rotary Kulübü</t>
  </si>
  <si>
    <t>Safranbolu Rotary Kulübü</t>
  </si>
  <si>
    <t>Karadeniz Ereğli Rotaract Kulübü</t>
  </si>
  <si>
    <t>Interact Bölge Temsilcisi (IBT)</t>
  </si>
  <si>
    <t>Mersin Olba Rotary Kulübü</t>
  </si>
  <si>
    <t>Alanya International Rotary Kulübü</t>
  </si>
  <si>
    <t>Antalya International Rotary Kulübü</t>
  </si>
  <si>
    <t>Ankara International Rotary Kulübü</t>
  </si>
  <si>
    <t>Gaziantep Yesemek</t>
  </si>
  <si>
    <t>Burdur Rotary Kulübü</t>
  </si>
  <si>
    <t>Astana Rotary Kulübü</t>
  </si>
  <si>
    <t>Pobol Rotary Kulübü</t>
  </si>
  <si>
    <t>Pobol Rotaract Kulübü</t>
  </si>
  <si>
    <t xml:space="preserve">Zonguldak </t>
  </si>
  <si>
    <t>Afganistan Herat Rotary Kulübü</t>
  </si>
  <si>
    <t>Afganistan Jalalabad Rotary Kulübü</t>
  </si>
  <si>
    <t>Afganistan Kabul City Rotary Kulübü</t>
  </si>
  <si>
    <t xml:space="preserve">yuvarlama </t>
  </si>
  <si>
    <t xml:space="preserve">tamsayı </t>
  </si>
  <si>
    <t>tamsayı çarpım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</si>
</sst>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1C1C1"/>
        <bgColor rgb="FF000000"/>
      </patternFill>
    </fill>
    <fill>
      <patternFill patternType="solid">
        <fgColor rgb="FF959393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3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F259"/>
  <sheetViews>
    <sheetView tabSelected="1" workbookViewId="0">
      <selection activeCell="F259" sqref="F259"/>
    </sheetView>
  </sheetViews>
  <sheetFormatPr defaultRowHeight="15" x14ac:dyDescent="0.25"/>
  <cols>
    <col min="1" max="1" width="10.140625" customWidth="1"/>
    <col min="2" max="2" width="64.42578125" customWidth="1"/>
    <col min="3" max="3" width="20" customWidth="1"/>
    <col min="4" max="4" width="16.42578125" customWidth="1"/>
    <col min="6" max="6" width="18.42578125" customWidth="1"/>
  </cols>
  <sheetData>
    <row r="1" spans="1:6" x14ac:dyDescent="0.25">
      <c r="A1" s="3" t="s">
        <v>0</v>
      </c>
      <c r="B1" s="3"/>
      <c r="C1" s="3"/>
    </row>
    <row r="3" spans="1:6" x14ac:dyDescent="0.25">
      <c r="A3" s="1" t="s">
        <v>1</v>
      </c>
      <c r="B3" s="1" t="s">
        <v>2</v>
      </c>
      <c r="C3" s="1" t="s">
        <v>3</v>
      </c>
      <c r="D3" s="1" t="s">
        <v>257</v>
      </c>
      <c r="E3" s="1" t="s">
        <v>258</v>
      </c>
      <c r="F3" s="1" t="s">
        <v>259</v>
      </c>
    </row>
    <row r="4" spans="1:6" hidden="1" x14ac:dyDescent="0.25">
      <c r="A4">
        <v>256</v>
      </c>
      <c r="B4" t="s">
        <v>4</v>
      </c>
    </row>
    <row r="5" spans="1:6" hidden="1" x14ac:dyDescent="0.25">
      <c r="A5" s="2">
        <v>1</v>
      </c>
      <c r="B5" s="2" t="s">
        <v>5</v>
      </c>
      <c r="C5" s="2"/>
    </row>
    <row r="6" spans="1:6" hidden="1" x14ac:dyDescent="0.25">
      <c r="A6">
        <v>257</v>
      </c>
      <c r="B6" t="s">
        <v>6</v>
      </c>
    </row>
    <row r="7" spans="1:6" x14ac:dyDescent="0.25">
      <c r="A7" s="2">
        <v>36</v>
      </c>
      <c r="B7" s="2" t="s">
        <v>68</v>
      </c>
      <c r="C7" s="2">
        <v>54055</v>
      </c>
      <c r="D7" s="4">
        <f>C7/3500</f>
        <v>15.444285714285714</v>
      </c>
      <c r="E7" s="4">
        <f>INT(D7)</f>
        <v>15</v>
      </c>
      <c r="F7">
        <f>E7*3500</f>
        <v>52500</v>
      </c>
    </row>
    <row r="8" spans="1:6" hidden="1" x14ac:dyDescent="0.25">
      <c r="A8">
        <v>258</v>
      </c>
      <c r="B8" t="s">
        <v>8</v>
      </c>
    </row>
    <row r="9" spans="1:6" x14ac:dyDescent="0.25">
      <c r="A9" s="2">
        <v>62</v>
      </c>
      <c r="B9" s="2" t="s">
        <v>110</v>
      </c>
      <c r="C9" s="2">
        <v>52130</v>
      </c>
      <c r="D9" s="4">
        <f>C9/3500</f>
        <v>14.894285714285715</v>
      </c>
      <c r="E9" s="4">
        <f>INT(D9)</f>
        <v>14</v>
      </c>
      <c r="F9">
        <f>E9*3500</f>
        <v>49000</v>
      </c>
    </row>
    <row r="10" spans="1:6" hidden="1" x14ac:dyDescent="0.25">
      <c r="A10">
        <v>259</v>
      </c>
      <c r="B10" t="s">
        <v>10</v>
      </c>
    </row>
    <row r="11" spans="1:6" hidden="1" x14ac:dyDescent="0.25">
      <c r="A11" s="2">
        <v>4</v>
      </c>
      <c r="B11" s="2" t="s">
        <v>11</v>
      </c>
      <c r="C11" s="2"/>
    </row>
    <row r="12" spans="1:6" hidden="1" x14ac:dyDescent="0.25">
      <c r="A12">
        <v>5</v>
      </c>
      <c r="B12" t="s">
        <v>12</v>
      </c>
    </row>
    <row r="13" spans="1:6" x14ac:dyDescent="0.25">
      <c r="A13">
        <v>47</v>
      </c>
      <c r="B13" t="s">
        <v>85</v>
      </c>
      <c r="C13">
        <v>49255</v>
      </c>
      <c r="D13" s="4">
        <f>C13/3500</f>
        <v>14.072857142857142</v>
      </c>
      <c r="E13" s="4">
        <f>INT(D13)</f>
        <v>14</v>
      </c>
      <c r="F13">
        <f>E13*3500</f>
        <v>49000</v>
      </c>
    </row>
    <row r="14" spans="1:6" hidden="1" x14ac:dyDescent="0.25">
      <c r="A14">
        <v>6</v>
      </c>
      <c r="B14" t="s">
        <v>14</v>
      </c>
    </row>
    <row r="15" spans="1:6" hidden="1" x14ac:dyDescent="0.25">
      <c r="A15" s="2">
        <v>262</v>
      </c>
      <c r="B15" s="2" t="s">
        <v>15</v>
      </c>
      <c r="C15" s="2"/>
    </row>
    <row r="16" spans="1:6" hidden="1" x14ac:dyDescent="0.25">
      <c r="A16">
        <v>7</v>
      </c>
      <c r="B16" t="s">
        <v>16</v>
      </c>
    </row>
    <row r="17" spans="1:6" hidden="1" x14ac:dyDescent="0.25">
      <c r="A17" s="2">
        <v>8</v>
      </c>
      <c r="B17" s="2" t="s">
        <v>17</v>
      </c>
      <c r="C17" s="2"/>
    </row>
    <row r="18" spans="1:6" hidden="1" x14ac:dyDescent="0.25">
      <c r="A18">
        <v>264</v>
      </c>
      <c r="B18" t="s">
        <v>18</v>
      </c>
    </row>
    <row r="19" spans="1:6" hidden="1" x14ac:dyDescent="0.25">
      <c r="A19" s="2">
        <v>265</v>
      </c>
      <c r="B19" s="2" t="s">
        <v>19</v>
      </c>
      <c r="C19" s="2"/>
    </row>
    <row r="20" spans="1:6" hidden="1" x14ac:dyDescent="0.25">
      <c r="A20">
        <v>266</v>
      </c>
      <c r="B20" t="s">
        <v>20</v>
      </c>
    </row>
    <row r="21" spans="1:6" hidden="1" x14ac:dyDescent="0.25">
      <c r="A21" s="2">
        <v>11</v>
      </c>
      <c r="B21" s="2" t="s">
        <v>21</v>
      </c>
      <c r="C21" s="2"/>
    </row>
    <row r="22" spans="1:6" x14ac:dyDescent="0.25">
      <c r="A22" s="2">
        <v>37</v>
      </c>
      <c r="B22" s="2" t="s">
        <v>70</v>
      </c>
      <c r="C22" s="2">
        <v>47376</v>
      </c>
      <c r="D22" s="4">
        <f t="shared" ref="D22:D23" si="0">C22/3500</f>
        <v>13.536</v>
      </c>
      <c r="E22" s="4">
        <f t="shared" ref="E22:E23" si="1">INT(D22)</f>
        <v>13</v>
      </c>
      <c r="F22">
        <f t="shared" ref="F22:F23" si="2">E22*3500</f>
        <v>45500</v>
      </c>
    </row>
    <row r="23" spans="1:6" x14ac:dyDescent="0.25">
      <c r="A23">
        <v>78</v>
      </c>
      <c r="B23" t="s">
        <v>139</v>
      </c>
      <c r="C23">
        <v>44161</v>
      </c>
      <c r="D23" s="4">
        <f t="shared" si="0"/>
        <v>12.617428571428571</v>
      </c>
      <c r="E23" s="4">
        <f t="shared" si="1"/>
        <v>12</v>
      </c>
      <c r="F23">
        <f t="shared" si="2"/>
        <v>42000</v>
      </c>
    </row>
    <row r="24" spans="1:6" hidden="1" x14ac:dyDescent="0.25">
      <c r="A24">
        <v>268</v>
      </c>
      <c r="B24" t="s">
        <v>24</v>
      </c>
    </row>
    <row r="25" spans="1:6" x14ac:dyDescent="0.25">
      <c r="A25" s="2">
        <v>32</v>
      </c>
      <c r="B25" s="2" t="s">
        <v>60</v>
      </c>
      <c r="C25" s="2">
        <v>35152</v>
      </c>
      <c r="D25" s="4">
        <f>C25/3500</f>
        <v>10.043428571428571</v>
      </c>
      <c r="E25" s="4">
        <f>INT(D25)</f>
        <v>10</v>
      </c>
      <c r="F25">
        <f>E25*3500</f>
        <v>35000</v>
      </c>
    </row>
    <row r="26" spans="1:6" hidden="1" x14ac:dyDescent="0.25">
      <c r="A26">
        <v>269</v>
      </c>
      <c r="B26" t="s">
        <v>26</v>
      </c>
    </row>
    <row r="27" spans="1:6" x14ac:dyDescent="0.25">
      <c r="A27">
        <v>27</v>
      </c>
      <c r="B27" t="s">
        <v>51</v>
      </c>
      <c r="C27">
        <v>33900</v>
      </c>
      <c r="D27" s="4">
        <f>C27/3500</f>
        <v>9.6857142857142851</v>
      </c>
      <c r="E27" s="4">
        <f>INT(D27)</f>
        <v>9</v>
      </c>
      <c r="F27">
        <f>E27*3500</f>
        <v>31500</v>
      </c>
    </row>
    <row r="28" spans="1:6" hidden="1" x14ac:dyDescent="0.25">
      <c r="A28">
        <v>15</v>
      </c>
      <c r="B28" t="s">
        <v>28</v>
      </c>
    </row>
    <row r="29" spans="1:6" x14ac:dyDescent="0.25">
      <c r="A29" s="2">
        <v>33</v>
      </c>
      <c r="B29" s="2" t="s">
        <v>62</v>
      </c>
      <c r="C29" s="2">
        <v>33433</v>
      </c>
      <c r="D29" s="4">
        <f t="shared" ref="D29:D30" si="3">C29/3500</f>
        <v>9.5522857142857145</v>
      </c>
      <c r="E29" s="4">
        <f t="shared" ref="E29:E30" si="4">INT(D29)</f>
        <v>9</v>
      </c>
      <c r="F29">
        <f t="shared" ref="F29:F30" si="5">E29*3500</f>
        <v>31500</v>
      </c>
    </row>
    <row r="30" spans="1:6" x14ac:dyDescent="0.25">
      <c r="A30" s="2">
        <v>34</v>
      </c>
      <c r="B30" s="2" t="s">
        <v>64</v>
      </c>
      <c r="C30" s="2">
        <v>32800</v>
      </c>
      <c r="D30" s="4">
        <f t="shared" si="3"/>
        <v>9.3714285714285719</v>
      </c>
      <c r="E30" s="4">
        <f t="shared" si="4"/>
        <v>9</v>
      </c>
      <c r="F30">
        <f t="shared" si="5"/>
        <v>31500</v>
      </c>
    </row>
    <row r="31" spans="1:6" hidden="1" x14ac:dyDescent="0.25">
      <c r="A31" s="2">
        <v>272</v>
      </c>
      <c r="B31" s="2" t="s">
        <v>31</v>
      </c>
      <c r="C31" s="2"/>
    </row>
    <row r="32" spans="1:6" x14ac:dyDescent="0.25">
      <c r="A32" s="2">
        <v>38</v>
      </c>
      <c r="B32" s="2" t="s">
        <v>72</v>
      </c>
      <c r="C32" s="2">
        <v>30696</v>
      </c>
      <c r="D32" s="4">
        <f>C32/3500</f>
        <v>8.7702857142857145</v>
      </c>
      <c r="E32" s="4">
        <f>INT(D32)</f>
        <v>8</v>
      </c>
      <c r="F32">
        <f>E32*3500</f>
        <v>28000</v>
      </c>
    </row>
    <row r="33" spans="1:6" hidden="1" x14ac:dyDescent="0.25">
      <c r="A33" s="2">
        <v>273</v>
      </c>
      <c r="B33" s="2" t="s">
        <v>33</v>
      </c>
      <c r="C33" s="2"/>
    </row>
    <row r="34" spans="1:6" x14ac:dyDescent="0.25">
      <c r="A34" s="2">
        <v>111</v>
      </c>
      <c r="B34" s="2" t="s">
        <v>174</v>
      </c>
      <c r="C34" s="2">
        <v>28220</v>
      </c>
      <c r="D34" s="4">
        <f>C34/3500</f>
        <v>8.0628571428571423</v>
      </c>
      <c r="E34" s="4">
        <f>INT(D34)</f>
        <v>8</v>
      </c>
      <c r="F34">
        <f>E34*3500</f>
        <v>28000</v>
      </c>
    </row>
    <row r="35" spans="1:6" hidden="1" x14ac:dyDescent="0.25">
      <c r="A35" s="2">
        <v>274</v>
      </c>
      <c r="B35" s="2" t="s">
        <v>35</v>
      </c>
      <c r="C35" s="2"/>
    </row>
    <row r="36" spans="1:6" hidden="1" x14ac:dyDescent="0.25">
      <c r="A36">
        <v>19</v>
      </c>
      <c r="B36" t="s">
        <v>36</v>
      </c>
    </row>
    <row r="37" spans="1:6" hidden="1" x14ac:dyDescent="0.25">
      <c r="A37" s="2">
        <v>275</v>
      </c>
      <c r="B37" s="2" t="s">
        <v>37</v>
      </c>
      <c r="C37" s="2"/>
    </row>
    <row r="38" spans="1:6" hidden="1" x14ac:dyDescent="0.25">
      <c r="A38">
        <v>20</v>
      </c>
      <c r="B38" t="s">
        <v>38</v>
      </c>
    </row>
    <row r="39" spans="1:6" x14ac:dyDescent="0.25">
      <c r="A39" s="2">
        <v>281</v>
      </c>
      <c r="B39" s="2" t="s">
        <v>48</v>
      </c>
      <c r="C39" s="2">
        <v>25884</v>
      </c>
      <c r="D39" s="4">
        <f t="shared" ref="D39:D40" si="6">C39/3500</f>
        <v>7.395428571428571</v>
      </c>
      <c r="E39" s="4">
        <f t="shared" ref="E39:E40" si="7">INT(D39)</f>
        <v>7</v>
      </c>
      <c r="F39">
        <f t="shared" ref="F39:F40" si="8">E39*3500</f>
        <v>24500</v>
      </c>
    </row>
    <row r="40" spans="1:6" x14ac:dyDescent="0.25">
      <c r="A40" s="2">
        <v>12</v>
      </c>
      <c r="B40" s="2" t="s">
        <v>23</v>
      </c>
      <c r="C40" s="2">
        <v>21400</v>
      </c>
      <c r="D40" s="4">
        <f t="shared" si="6"/>
        <v>6.1142857142857139</v>
      </c>
      <c r="E40" s="4">
        <f t="shared" si="7"/>
        <v>6</v>
      </c>
      <c r="F40">
        <f t="shared" si="8"/>
        <v>21000</v>
      </c>
    </row>
    <row r="41" spans="1:6" hidden="1" x14ac:dyDescent="0.25">
      <c r="A41" s="2">
        <v>277</v>
      </c>
      <c r="B41" s="2" t="s">
        <v>29</v>
      </c>
      <c r="C41" s="2"/>
    </row>
    <row r="42" spans="1:6" hidden="1" x14ac:dyDescent="0.25">
      <c r="A42">
        <v>22</v>
      </c>
      <c r="B42" t="s">
        <v>41</v>
      </c>
    </row>
    <row r="43" spans="1:6" x14ac:dyDescent="0.25">
      <c r="A43">
        <v>97</v>
      </c>
      <c r="B43" t="s">
        <v>165</v>
      </c>
      <c r="C43">
        <v>18352</v>
      </c>
      <c r="D43" s="4">
        <f>C43/3500</f>
        <v>5.2434285714285718</v>
      </c>
      <c r="E43" s="4">
        <f>INT(D43)</f>
        <v>5</v>
      </c>
      <c r="F43">
        <f>E43*3500</f>
        <v>17500</v>
      </c>
    </row>
    <row r="44" spans="1:6" hidden="1" x14ac:dyDescent="0.25">
      <c r="A44">
        <v>23</v>
      </c>
      <c r="B44" t="s">
        <v>43</v>
      </c>
    </row>
    <row r="45" spans="1:6" x14ac:dyDescent="0.25">
      <c r="A45" s="2">
        <v>261</v>
      </c>
      <c r="B45" s="2" t="s">
        <v>13</v>
      </c>
      <c r="C45" s="2">
        <v>17020</v>
      </c>
      <c r="D45" s="4">
        <f>C45/3500</f>
        <v>4.862857142857143</v>
      </c>
      <c r="E45" s="4">
        <f>INT(D45)</f>
        <v>4</v>
      </c>
      <c r="F45">
        <f>E45*3500</f>
        <v>14000</v>
      </c>
    </row>
    <row r="46" spans="1:6" hidden="1" x14ac:dyDescent="0.25">
      <c r="A46">
        <v>24</v>
      </c>
      <c r="B46" t="s">
        <v>45</v>
      </c>
    </row>
    <row r="47" spans="1:6" hidden="1" x14ac:dyDescent="0.25">
      <c r="A47" s="2">
        <v>280</v>
      </c>
      <c r="B47" s="2" t="s">
        <v>46</v>
      </c>
      <c r="C47" s="2"/>
    </row>
    <row r="48" spans="1:6" hidden="1" x14ac:dyDescent="0.25">
      <c r="A48">
        <v>25</v>
      </c>
      <c r="B48" t="s">
        <v>47</v>
      </c>
    </row>
    <row r="49" spans="1:6" x14ac:dyDescent="0.25">
      <c r="A49" s="2">
        <v>270</v>
      </c>
      <c r="B49" s="2" t="s">
        <v>27</v>
      </c>
      <c r="C49" s="2">
        <v>12645</v>
      </c>
      <c r="D49" s="4">
        <f t="shared" ref="D49:D50" si="9">C49/3500</f>
        <v>3.612857142857143</v>
      </c>
      <c r="E49" s="4">
        <f t="shared" ref="E49:E50" si="10">INT(D49)</f>
        <v>3</v>
      </c>
      <c r="F49">
        <f t="shared" ref="F49:F50" si="11">E49*3500</f>
        <v>10500</v>
      </c>
    </row>
    <row r="50" spans="1:6" x14ac:dyDescent="0.25">
      <c r="A50" s="2">
        <v>2</v>
      </c>
      <c r="B50" s="2" t="s">
        <v>7</v>
      </c>
      <c r="C50" s="2">
        <v>12250</v>
      </c>
      <c r="D50" s="4">
        <f t="shared" si="9"/>
        <v>3.5</v>
      </c>
      <c r="E50" s="4">
        <f t="shared" si="10"/>
        <v>3</v>
      </c>
      <c r="F50">
        <f t="shared" si="11"/>
        <v>10500</v>
      </c>
    </row>
    <row r="51" spans="1:6" hidden="1" x14ac:dyDescent="0.25">
      <c r="A51" s="2">
        <v>282</v>
      </c>
      <c r="B51" s="2" t="s">
        <v>50</v>
      </c>
      <c r="C51" s="2"/>
    </row>
    <row r="52" spans="1:6" x14ac:dyDescent="0.25">
      <c r="A52" s="2">
        <v>3</v>
      </c>
      <c r="B52" s="2" t="s">
        <v>9</v>
      </c>
      <c r="C52" s="2">
        <v>9434</v>
      </c>
      <c r="D52" s="4">
        <f>C52/3500</f>
        <v>2.6954285714285713</v>
      </c>
      <c r="E52" s="4">
        <f>INT(D52)</f>
        <v>2</v>
      </c>
      <c r="F52">
        <f>E52*3500</f>
        <v>7000</v>
      </c>
    </row>
    <row r="53" spans="1:6" hidden="1" x14ac:dyDescent="0.25">
      <c r="A53" s="2">
        <v>283</v>
      </c>
      <c r="B53" s="2" t="s">
        <v>52</v>
      </c>
      <c r="C53" s="2"/>
    </row>
    <row r="54" spans="1:6" hidden="1" x14ac:dyDescent="0.25">
      <c r="A54">
        <v>28</v>
      </c>
      <c r="B54" t="s">
        <v>53</v>
      </c>
    </row>
    <row r="55" spans="1:6" hidden="1" x14ac:dyDescent="0.25">
      <c r="A55" s="2">
        <v>284</v>
      </c>
      <c r="B55" s="2" t="s">
        <v>54</v>
      </c>
      <c r="C55" s="2"/>
    </row>
    <row r="56" spans="1:6" hidden="1" x14ac:dyDescent="0.25">
      <c r="A56">
        <v>285</v>
      </c>
      <c r="B56" t="s">
        <v>55</v>
      </c>
    </row>
    <row r="57" spans="1:6" hidden="1" x14ac:dyDescent="0.25">
      <c r="A57" s="2">
        <v>30</v>
      </c>
      <c r="B57" s="2" t="s">
        <v>56</v>
      </c>
      <c r="C57" s="2"/>
    </row>
    <row r="58" spans="1:6" hidden="1" x14ac:dyDescent="0.25">
      <c r="A58">
        <v>286</v>
      </c>
      <c r="B58" t="s">
        <v>57</v>
      </c>
    </row>
    <row r="59" spans="1:6" x14ac:dyDescent="0.25">
      <c r="A59" s="2">
        <v>271</v>
      </c>
      <c r="B59" s="2" t="s">
        <v>29</v>
      </c>
      <c r="C59" s="2">
        <v>8700</v>
      </c>
      <c r="D59" s="4">
        <f>C59/3500</f>
        <v>2.4857142857142858</v>
      </c>
      <c r="E59" s="4">
        <f>INT(D59)</f>
        <v>2</v>
      </c>
      <c r="F59">
        <f>E59*3500</f>
        <v>7000</v>
      </c>
    </row>
    <row r="60" spans="1:6" hidden="1" x14ac:dyDescent="0.25">
      <c r="A60">
        <v>287</v>
      </c>
      <c r="B60" t="s">
        <v>59</v>
      </c>
    </row>
    <row r="61" spans="1:6" x14ac:dyDescent="0.25">
      <c r="A61">
        <v>67</v>
      </c>
      <c r="B61" t="s">
        <v>119</v>
      </c>
      <c r="C61">
        <v>7660</v>
      </c>
      <c r="D61" s="4">
        <f t="shared" ref="D61:D63" si="12">C61/3500</f>
        <v>2.1885714285714286</v>
      </c>
      <c r="E61" s="4">
        <f t="shared" ref="E61:E63" si="13">INT(D61)</f>
        <v>2</v>
      </c>
      <c r="F61">
        <f t="shared" ref="F61:F63" si="14">E61*3500</f>
        <v>7000</v>
      </c>
    </row>
    <row r="62" spans="1:6" x14ac:dyDescent="0.25">
      <c r="A62">
        <v>18</v>
      </c>
      <c r="B62" t="s">
        <v>34</v>
      </c>
      <c r="C62">
        <v>7250</v>
      </c>
      <c r="D62" s="4">
        <f t="shared" si="12"/>
        <v>2.0714285714285716</v>
      </c>
      <c r="E62" s="4">
        <f t="shared" si="13"/>
        <v>2</v>
      </c>
      <c r="F62">
        <f t="shared" si="14"/>
        <v>7000</v>
      </c>
    </row>
    <row r="63" spans="1:6" x14ac:dyDescent="0.25">
      <c r="A63">
        <v>76</v>
      </c>
      <c r="B63" t="s">
        <v>135</v>
      </c>
      <c r="C63">
        <v>7200</v>
      </c>
      <c r="D63" s="4">
        <f t="shared" si="12"/>
        <v>2.0571428571428569</v>
      </c>
      <c r="E63" s="4">
        <f t="shared" si="13"/>
        <v>2</v>
      </c>
      <c r="F63">
        <f t="shared" si="14"/>
        <v>7000</v>
      </c>
    </row>
    <row r="64" spans="1:6" hidden="1" x14ac:dyDescent="0.25">
      <c r="A64">
        <v>289</v>
      </c>
      <c r="B64" t="s">
        <v>63</v>
      </c>
    </row>
    <row r="65" spans="1:6" x14ac:dyDescent="0.25">
      <c r="A65">
        <v>288</v>
      </c>
      <c r="B65" t="s">
        <v>61</v>
      </c>
      <c r="C65">
        <v>6060</v>
      </c>
      <c r="D65" s="4">
        <f>C65/3500</f>
        <v>1.7314285714285715</v>
      </c>
      <c r="E65" s="4">
        <f>INT(D65)</f>
        <v>1</v>
      </c>
      <c r="F65">
        <f>E65*3500</f>
        <v>3500</v>
      </c>
    </row>
    <row r="66" spans="1:6" hidden="1" x14ac:dyDescent="0.25">
      <c r="A66">
        <v>290</v>
      </c>
      <c r="B66" t="s">
        <v>65</v>
      </c>
    </row>
    <row r="67" spans="1:6" hidden="1" x14ac:dyDescent="0.25">
      <c r="A67" s="2">
        <v>35</v>
      </c>
      <c r="B67" s="2" t="s">
        <v>66</v>
      </c>
      <c r="C67" s="2"/>
    </row>
    <row r="68" spans="1:6" hidden="1" x14ac:dyDescent="0.25">
      <c r="A68">
        <v>291</v>
      </c>
      <c r="B68" t="s">
        <v>67</v>
      </c>
    </row>
    <row r="69" spans="1:6" x14ac:dyDescent="0.25">
      <c r="A69">
        <v>21</v>
      </c>
      <c r="B69" t="s">
        <v>40</v>
      </c>
      <c r="C69">
        <v>5900</v>
      </c>
      <c r="D69" s="4">
        <f>C69/3500</f>
        <v>1.6857142857142857</v>
      </c>
      <c r="E69" s="4">
        <f>INT(D69)</f>
        <v>1</v>
      </c>
      <c r="F69">
        <f>E69*3500</f>
        <v>3500</v>
      </c>
    </row>
    <row r="70" spans="1:6" hidden="1" x14ac:dyDescent="0.25">
      <c r="A70">
        <v>292</v>
      </c>
      <c r="B70" t="s">
        <v>69</v>
      </c>
    </row>
    <row r="71" spans="1:6" x14ac:dyDescent="0.25">
      <c r="A71" s="2">
        <v>278</v>
      </c>
      <c r="B71" s="2" t="s">
        <v>42</v>
      </c>
      <c r="C71" s="2">
        <v>5500</v>
      </c>
      <c r="D71" s="4">
        <f>C71/3500</f>
        <v>1.5714285714285714</v>
      </c>
      <c r="E71" s="4">
        <f>INT(D71)</f>
        <v>1</v>
      </c>
      <c r="F71">
        <f>E71*3500</f>
        <v>3500</v>
      </c>
    </row>
    <row r="72" spans="1:6" hidden="1" x14ac:dyDescent="0.25">
      <c r="A72">
        <v>293</v>
      </c>
      <c r="B72" t="s">
        <v>71</v>
      </c>
    </row>
    <row r="73" spans="1:6" x14ac:dyDescent="0.25">
      <c r="A73">
        <v>108</v>
      </c>
      <c r="B73" t="s">
        <v>171</v>
      </c>
      <c r="C73">
        <v>5300</v>
      </c>
      <c r="D73" s="4">
        <f>C73/3500</f>
        <v>1.5142857142857142</v>
      </c>
      <c r="E73" s="4">
        <f>INT(D73)</f>
        <v>1</v>
      </c>
      <c r="F73">
        <f>E73*3500</f>
        <v>3500</v>
      </c>
    </row>
    <row r="74" spans="1:6" hidden="1" x14ac:dyDescent="0.25">
      <c r="A74">
        <v>294</v>
      </c>
      <c r="B74" t="s">
        <v>73</v>
      </c>
    </row>
    <row r="75" spans="1:6" hidden="1" x14ac:dyDescent="0.25">
      <c r="A75" s="2">
        <v>295</v>
      </c>
      <c r="B75" s="2" t="s">
        <v>74</v>
      </c>
      <c r="C75" s="2"/>
    </row>
    <row r="76" spans="1:6" hidden="1" x14ac:dyDescent="0.25">
      <c r="A76">
        <v>296</v>
      </c>
      <c r="B76" t="s">
        <v>75</v>
      </c>
    </row>
    <row r="77" spans="1:6" hidden="1" x14ac:dyDescent="0.25">
      <c r="A77" s="2">
        <v>41</v>
      </c>
      <c r="B77" s="2" t="s">
        <v>76</v>
      </c>
      <c r="C77" s="2"/>
    </row>
    <row r="78" spans="1:6" hidden="1" x14ac:dyDescent="0.25">
      <c r="A78">
        <v>297</v>
      </c>
      <c r="B78" t="s">
        <v>77</v>
      </c>
    </row>
    <row r="79" spans="1:6" hidden="1" x14ac:dyDescent="0.25">
      <c r="A79" s="2">
        <v>42</v>
      </c>
      <c r="B79" s="2" t="s">
        <v>78</v>
      </c>
      <c r="C79" s="2"/>
    </row>
    <row r="80" spans="1:6" hidden="1" x14ac:dyDescent="0.25">
      <c r="A80">
        <v>298</v>
      </c>
      <c r="B80" t="s">
        <v>79</v>
      </c>
    </row>
    <row r="81" spans="1:6" hidden="1" x14ac:dyDescent="0.25">
      <c r="A81" s="2">
        <v>299</v>
      </c>
      <c r="B81" s="2" t="s">
        <v>80</v>
      </c>
      <c r="C81" s="2"/>
    </row>
    <row r="82" spans="1:6" hidden="1" x14ac:dyDescent="0.25">
      <c r="A82">
        <v>300</v>
      </c>
      <c r="B82" t="s">
        <v>81</v>
      </c>
    </row>
    <row r="83" spans="1:6" hidden="1" x14ac:dyDescent="0.25">
      <c r="A83" s="2">
        <v>45</v>
      </c>
      <c r="B83" s="2" t="s">
        <v>82</v>
      </c>
      <c r="C83" s="2"/>
    </row>
    <row r="84" spans="1:6" x14ac:dyDescent="0.25">
      <c r="A84">
        <v>16</v>
      </c>
      <c r="B84" t="s">
        <v>30</v>
      </c>
      <c r="C84">
        <v>4650</v>
      </c>
      <c r="D84" s="4">
        <f>C84/3500</f>
        <v>1.3285714285714285</v>
      </c>
      <c r="E84" s="4">
        <f>INT(D84)</f>
        <v>1</v>
      </c>
      <c r="F84">
        <f>E84*3500</f>
        <v>3500</v>
      </c>
    </row>
    <row r="85" spans="1:6" hidden="1" x14ac:dyDescent="0.25">
      <c r="A85" s="2">
        <v>302</v>
      </c>
      <c r="B85" s="2" t="s">
        <v>84</v>
      </c>
      <c r="C85" s="2"/>
    </row>
    <row r="86" spans="1:6" x14ac:dyDescent="0.25">
      <c r="A86">
        <v>267</v>
      </c>
      <c r="B86" t="s">
        <v>22</v>
      </c>
      <c r="C86">
        <v>4500</v>
      </c>
      <c r="D86" s="4">
        <f>C86/3500</f>
        <v>1.2857142857142858</v>
      </c>
      <c r="E86" s="4">
        <f>INT(D86)</f>
        <v>1</v>
      </c>
      <c r="F86">
        <f>E86*3500</f>
        <v>3500</v>
      </c>
    </row>
    <row r="87" spans="1:6" hidden="1" x14ac:dyDescent="0.25">
      <c r="A87" s="2">
        <v>303</v>
      </c>
      <c r="B87" s="2" t="s">
        <v>86</v>
      </c>
      <c r="C87" s="2"/>
    </row>
    <row r="88" spans="1:6" x14ac:dyDescent="0.25">
      <c r="A88" s="2">
        <v>73</v>
      </c>
      <c r="B88" s="2" t="s">
        <v>130</v>
      </c>
      <c r="C88" s="2">
        <v>4500</v>
      </c>
      <c r="D88" s="4">
        <f>C88/3500</f>
        <v>1.2857142857142858</v>
      </c>
      <c r="E88" s="4">
        <f>INT(D88)</f>
        <v>1</v>
      </c>
      <c r="F88">
        <f>E88*3500</f>
        <v>3500</v>
      </c>
    </row>
    <row r="89" spans="1:6" hidden="1" x14ac:dyDescent="0.25">
      <c r="A89" s="2">
        <v>304</v>
      </c>
      <c r="B89" s="2" t="s">
        <v>88</v>
      </c>
      <c r="C89" s="2"/>
    </row>
    <row r="90" spans="1:6" hidden="1" x14ac:dyDescent="0.25">
      <c r="A90">
        <v>49</v>
      </c>
      <c r="B90" t="s">
        <v>89</v>
      </c>
    </row>
    <row r="91" spans="1:6" hidden="1" x14ac:dyDescent="0.25">
      <c r="A91" s="2">
        <v>305</v>
      </c>
      <c r="B91" s="2" t="s">
        <v>90</v>
      </c>
      <c r="C91" s="2"/>
    </row>
    <row r="92" spans="1:6" hidden="1" x14ac:dyDescent="0.25">
      <c r="A92">
        <v>50</v>
      </c>
      <c r="B92" t="s">
        <v>91</v>
      </c>
    </row>
    <row r="93" spans="1:6" hidden="1" x14ac:dyDescent="0.25">
      <c r="A93" s="2">
        <v>306</v>
      </c>
      <c r="B93" s="2" t="s">
        <v>92</v>
      </c>
      <c r="C93" s="2"/>
    </row>
    <row r="94" spans="1:6" hidden="1" x14ac:dyDescent="0.25">
      <c r="A94">
        <v>51</v>
      </c>
      <c r="B94" t="s">
        <v>93</v>
      </c>
    </row>
    <row r="95" spans="1:6" hidden="1" x14ac:dyDescent="0.25">
      <c r="A95" s="2">
        <v>307</v>
      </c>
      <c r="B95" s="2" t="s">
        <v>94</v>
      </c>
      <c r="C95" s="2"/>
    </row>
    <row r="96" spans="1:6" x14ac:dyDescent="0.25">
      <c r="A96" s="2">
        <v>83</v>
      </c>
      <c r="B96" s="2" t="s">
        <v>146</v>
      </c>
      <c r="C96" s="2">
        <v>4260</v>
      </c>
      <c r="D96" s="4">
        <f t="shared" ref="D96:D100" si="15">C96/3500</f>
        <v>1.2171428571428571</v>
      </c>
      <c r="E96" s="4">
        <f t="shared" ref="E96:E100" si="16">INT(D96)</f>
        <v>1</v>
      </c>
      <c r="F96">
        <f t="shared" ref="F96:F100" si="17">E96*3500</f>
        <v>3500</v>
      </c>
    </row>
    <row r="97" spans="1:6" x14ac:dyDescent="0.25">
      <c r="A97" s="2">
        <v>113</v>
      </c>
      <c r="B97" s="2" t="s">
        <v>176</v>
      </c>
      <c r="C97" s="2">
        <v>4100</v>
      </c>
      <c r="D97" s="4">
        <f t="shared" si="15"/>
        <v>1.1714285714285715</v>
      </c>
      <c r="E97" s="4">
        <f t="shared" si="16"/>
        <v>1</v>
      </c>
      <c r="F97">
        <f t="shared" si="17"/>
        <v>3500</v>
      </c>
    </row>
    <row r="98" spans="1:6" x14ac:dyDescent="0.25">
      <c r="A98" s="2">
        <v>173</v>
      </c>
      <c r="B98" s="2" t="s">
        <v>182</v>
      </c>
      <c r="C98" s="2">
        <v>4100</v>
      </c>
      <c r="D98" s="4">
        <f t="shared" si="15"/>
        <v>1.1714285714285715</v>
      </c>
      <c r="E98" s="4">
        <f t="shared" si="16"/>
        <v>1</v>
      </c>
      <c r="F98">
        <f t="shared" si="17"/>
        <v>3500</v>
      </c>
    </row>
    <row r="99" spans="1:6" x14ac:dyDescent="0.25">
      <c r="A99">
        <v>26</v>
      </c>
      <c r="B99" t="s">
        <v>49</v>
      </c>
      <c r="C99">
        <v>4000</v>
      </c>
      <c r="D99" s="4">
        <f t="shared" si="15"/>
        <v>1.1428571428571428</v>
      </c>
      <c r="E99" s="4">
        <f t="shared" si="16"/>
        <v>1</v>
      </c>
      <c r="F99">
        <f t="shared" si="17"/>
        <v>3500</v>
      </c>
    </row>
    <row r="100" spans="1:6" x14ac:dyDescent="0.25">
      <c r="A100">
        <v>242</v>
      </c>
      <c r="B100" t="s">
        <v>244</v>
      </c>
      <c r="C100">
        <v>3900</v>
      </c>
      <c r="D100" s="4">
        <f t="shared" si="15"/>
        <v>1.1142857142857143</v>
      </c>
      <c r="E100" s="4">
        <f t="shared" si="16"/>
        <v>1</v>
      </c>
      <c r="F100">
        <f t="shared" si="17"/>
        <v>3500</v>
      </c>
    </row>
    <row r="101" spans="1:6" hidden="1" x14ac:dyDescent="0.25">
      <c r="A101" s="2">
        <v>56</v>
      </c>
      <c r="B101" s="2" t="s">
        <v>100</v>
      </c>
      <c r="C101" s="2"/>
    </row>
    <row r="102" spans="1:6" x14ac:dyDescent="0.25">
      <c r="A102" s="2">
        <v>349</v>
      </c>
      <c r="B102" s="2" t="s">
        <v>160</v>
      </c>
      <c r="C102" s="2">
        <v>3885</v>
      </c>
      <c r="D102" s="4">
        <f t="shared" ref="D102:D103" si="18">C102/3500</f>
        <v>1.1100000000000001</v>
      </c>
      <c r="E102" s="4">
        <f t="shared" ref="E102:E103" si="19">INT(D102)</f>
        <v>1</v>
      </c>
      <c r="F102">
        <f t="shared" ref="F102:F103" si="20">E102*3500</f>
        <v>3500</v>
      </c>
    </row>
    <row r="103" spans="1:6" x14ac:dyDescent="0.25">
      <c r="A103">
        <v>17</v>
      </c>
      <c r="B103" t="s">
        <v>32</v>
      </c>
      <c r="C103">
        <v>3700</v>
      </c>
      <c r="D103" s="4">
        <f t="shared" si="18"/>
        <v>1.0571428571428572</v>
      </c>
      <c r="E103" s="4">
        <f t="shared" si="19"/>
        <v>1</v>
      </c>
      <c r="F103">
        <f t="shared" si="20"/>
        <v>3500</v>
      </c>
    </row>
    <row r="104" spans="1:6" hidden="1" x14ac:dyDescent="0.25">
      <c r="A104">
        <v>58</v>
      </c>
      <c r="B104" t="s">
        <v>103</v>
      </c>
    </row>
    <row r="105" spans="1:6" hidden="1" x14ac:dyDescent="0.25">
      <c r="A105" s="2">
        <v>314</v>
      </c>
      <c r="B105" s="2" t="s">
        <v>104</v>
      </c>
      <c r="C105" s="2"/>
    </row>
    <row r="106" spans="1:6" hidden="1" x14ac:dyDescent="0.25">
      <c r="A106">
        <v>59</v>
      </c>
      <c r="B106" t="s">
        <v>105</v>
      </c>
    </row>
    <row r="107" spans="1:6" hidden="1" x14ac:dyDescent="0.25">
      <c r="A107" s="2">
        <v>315</v>
      </c>
      <c r="B107" s="2" t="s">
        <v>106</v>
      </c>
      <c r="C107" s="2"/>
    </row>
    <row r="108" spans="1:6" hidden="1" x14ac:dyDescent="0.25">
      <c r="A108">
        <v>316</v>
      </c>
      <c r="B108" t="s">
        <v>107</v>
      </c>
    </row>
    <row r="109" spans="1:6" hidden="1" x14ac:dyDescent="0.25">
      <c r="A109" s="2">
        <v>61</v>
      </c>
      <c r="B109" s="2" t="s">
        <v>108</v>
      </c>
      <c r="C109" s="2"/>
    </row>
    <row r="110" spans="1:6" hidden="1" x14ac:dyDescent="0.25">
      <c r="A110">
        <v>317</v>
      </c>
      <c r="B110" t="s">
        <v>109</v>
      </c>
    </row>
    <row r="111" spans="1:6" x14ac:dyDescent="0.25">
      <c r="A111" s="2">
        <v>31</v>
      </c>
      <c r="B111" s="2" t="s">
        <v>58</v>
      </c>
      <c r="C111" s="2">
        <v>3650</v>
      </c>
      <c r="D111" s="4">
        <f>C111/3500</f>
        <v>1.0428571428571429</v>
      </c>
      <c r="E111" s="4">
        <f>INT(D111)</f>
        <v>1</v>
      </c>
      <c r="F111">
        <f>E111*3500</f>
        <v>3500</v>
      </c>
    </row>
    <row r="112" spans="1:6" hidden="1" x14ac:dyDescent="0.25">
      <c r="A112">
        <v>318</v>
      </c>
      <c r="B112" t="s">
        <v>111</v>
      </c>
    </row>
    <row r="113" spans="1:6" hidden="1" x14ac:dyDescent="0.25">
      <c r="A113" s="2">
        <v>319</v>
      </c>
      <c r="B113" s="2" t="s">
        <v>112</v>
      </c>
      <c r="C113" s="2"/>
    </row>
    <row r="114" spans="1:6" hidden="1" x14ac:dyDescent="0.25">
      <c r="A114">
        <v>64</v>
      </c>
      <c r="B114" t="s">
        <v>113</v>
      </c>
    </row>
    <row r="115" spans="1:6" hidden="1" x14ac:dyDescent="0.25">
      <c r="A115" s="2">
        <v>320</v>
      </c>
      <c r="B115" s="2" t="s">
        <v>114</v>
      </c>
      <c r="C115" s="2"/>
    </row>
    <row r="116" spans="1:6" hidden="1" x14ac:dyDescent="0.25">
      <c r="A116">
        <v>65</v>
      </c>
      <c r="B116" t="s">
        <v>115</v>
      </c>
    </row>
    <row r="117" spans="1:6" hidden="1" x14ac:dyDescent="0.25">
      <c r="A117" s="2">
        <v>321</v>
      </c>
      <c r="B117" s="2" t="s">
        <v>116</v>
      </c>
      <c r="C117" s="2"/>
    </row>
    <row r="118" spans="1:6" x14ac:dyDescent="0.25">
      <c r="A118">
        <v>238</v>
      </c>
      <c r="B118" t="s">
        <v>241</v>
      </c>
      <c r="C118">
        <v>3650</v>
      </c>
      <c r="D118" s="4">
        <f>C118/3500</f>
        <v>1.0428571428571429</v>
      </c>
      <c r="E118" s="4">
        <f>INT(D118)</f>
        <v>1</v>
      </c>
      <c r="F118">
        <f>E118*3500</f>
        <v>3500</v>
      </c>
    </row>
    <row r="119" spans="1:6" hidden="1" x14ac:dyDescent="0.25">
      <c r="A119" s="2">
        <v>322</v>
      </c>
      <c r="B119" s="2" t="s">
        <v>118</v>
      </c>
      <c r="C119" s="2"/>
    </row>
    <row r="120" spans="1:6" x14ac:dyDescent="0.25">
      <c r="A120">
        <v>301</v>
      </c>
      <c r="B120" t="s">
        <v>83</v>
      </c>
      <c r="C120">
        <v>3310</v>
      </c>
      <c r="D120" s="4">
        <f>C120/3500</f>
        <v>0.94571428571428573</v>
      </c>
      <c r="E120" s="4">
        <f>INT(D120)</f>
        <v>0</v>
      </c>
      <c r="F120">
        <f>E120*3500</f>
        <v>0</v>
      </c>
    </row>
    <row r="121" spans="1:6" hidden="1" x14ac:dyDescent="0.25">
      <c r="A121" s="2">
        <v>323</v>
      </c>
      <c r="B121" s="2" t="s">
        <v>120</v>
      </c>
      <c r="C121" s="2"/>
    </row>
    <row r="122" spans="1:6" hidden="1" x14ac:dyDescent="0.25">
      <c r="A122">
        <v>324</v>
      </c>
      <c r="B122" t="s">
        <v>121</v>
      </c>
    </row>
    <row r="123" spans="1:6" hidden="1" x14ac:dyDescent="0.25">
      <c r="A123" s="2">
        <v>69</v>
      </c>
      <c r="B123" s="2" t="s">
        <v>122</v>
      </c>
      <c r="C123" s="2"/>
    </row>
    <row r="124" spans="1:6" hidden="1" x14ac:dyDescent="0.25">
      <c r="A124">
        <v>325</v>
      </c>
      <c r="B124" t="s">
        <v>123</v>
      </c>
    </row>
    <row r="125" spans="1:6" hidden="1" x14ac:dyDescent="0.25">
      <c r="A125" s="2">
        <v>70</v>
      </c>
      <c r="B125" s="2" t="s">
        <v>124</v>
      </c>
      <c r="C125" s="2"/>
    </row>
    <row r="126" spans="1:6" hidden="1" x14ac:dyDescent="0.25">
      <c r="A126">
        <v>326</v>
      </c>
      <c r="B126" t="s">
        <v>125</v>
      </c>
    </row>
    <row r="127" spans="1:6" hidden="1" x14ac:dyDescent="0.25">
      <c r="A127" s="2">
        <v>71</v>
      </c>
      <c r="B127" s="2" t="s">
        <v>126</v>
      </c>
      <c r="C127" s="2"/>
    </row>
    <row r="128" spans="1:6" hidden="1" x14ac:dyDescent="0.25">
      <c r="A128">
        <v>327</v>
      </c>
      <c r="B128" t="s">
        <v>127</v>
      </c>
    </row>
    <row r="129" spans="1:6" hidden="1" x14ac:dyDescent="0.25">
      <c r="A129" s="2">
        <v>72</v>
      </c>
      <c r="B129" s="2" t="s">
        <v>128</v>
      </c>
      <c r="C129" s="2"/>
    </row>
    <row r="130" spans="1:6" hidden="1" x14ac:dyDescent="0.25">
      <c r="A130">
        <v>328</v>
      </c>
      <c r="B130" t="s">
        <v>129</v>
      </c>
    </row>
    <row r="131" spans="1:6" x14ac:dyDescent="0.25">
      <c r="A131" s="2">
        <v>13</v>
      </c>
      <c r="B131" s="2" t="s">
        <v>25</v>
      </c>
      <c r="C131" s="2">
        <v>3300</v>
      </c>
      <c r="D131" s="4">
        <f t="shared" ref="D131:D132" si="21">C131/3500</f>
        <v>0.94285714285714284</v>
      </c>
      <c r="E131" s="4">
        <f t="shared" ref="E131:E132" si="22">INT(D131)</f>
        <v>0</v>
      </c>
      <c r="F131">
        <f t="shared" ref="F131:F132" si="23">E131*3500</f>
        <v>0</v>
      </c>
    </row>
    <row r="132" spans="1:6" x14ac:dyDescent="0.25">
      <c r="A132" s="2">
        <v>165</v>
      </c>
      <c r="B132" s="2" t="s">
        <v>178</v>
      </c>
      <c r="C132" s="2">
        <v>3150</v>
      </c>
      <c r="D132" s="4">
        <f t="shared" si="21"/>
        <v>0.9</v>
      </c>
      <c r="E132" s="4">
        <f t="shared" si="22"/>
        <v>0</v>
      </c>
      <c r="F132">
        <f t="shared" si="23"/>
        <v>0</v>
      </c>
    </row>
    <row r="133" spans="1:6" hidden="1" x14ac:dyDescent="0.25">
      <c r="A133" s="2">
        <v>74</v>
      </c>
      <c r="B133" s="2" t="s">
        <v>132</v>
      </c>
      <c r="C133" s="2"/>
    </row>
    <row r="134" spans="1:6" hidden="1" x14ac:dyDescent="0.25">
      <c r="A134">
        <v>330</v>
      </c>
      <c r="B134" t="s">
        <v>133</v>
      </c>
    </row>
    <row r="135" spans="1:6" x14ac:dyDescent="0.25">
      <c r="A135" s="2">
        <v>276</v>
      </c>
      <c r="B135" s="2" t="s">
        <v>39</v>
      </c>
      <c r="C135" s="2">
        <v>2650</v>
      </c>
    </row>
    <row r="136" spans="1:6" x14ac:dyDescent="0.25">
      <c r="A136" s="2">
        <v>308</v>
      </c>
      <c r="B136" s="2" t="s">
        <v>96</v>
      </c>
      <c r="C136" s="2">
        <v>2600</v>
      </c>
    </row>
    <row r="137" spans="1:6" hidden="1" x14ac:dyDescent="0.25">
      <c r="A137" s="2">
        <v>332</v>
      </c>
      <c r="B137" s="2" t="s">
        <v>136</v>
      </c>
      <c r="C137" s="2"/>
    </row>
    <row r="138" spans="1:6" hidden="1" x14ac:dyDescent="0.25">
      <c r="A138">
        <v>77</v>
      </c>
      <c r="B138" t="s">
        <v>137</v>
      </c>
    </row>
    <row r="139" spans="1:6" hidden="1" x14ac:dyDescent="0.25">
      <c r="A139" s="2">
        <v>333</v>
      </c>
      <c r="B139" s="2" t="s">
        <v>138</v>
      </c>
      <c r="C139" s="2"/>
    </row>
    <row r="140" spans="1:6" x14ac:dyDescent="0.25">
      <c r="A140">
        <v>347</v>
      </c>
      <c r="B140" t="s">
        <v>157</v>
      </c>
      <c r="C140">
        <v>2450</v>
      </c>
    </row>
    <row r="141" spans="1:6" hidden="1" x14ac:dyDescent="0.25">
      <c r="A141" s="2">
        <v>334</v>
      </c>
      <c r="B141" s="2" t="s">
        <v>140</v>
      </c>
      <c r="C141" s="2"/>
    </row>
    <row r="142" spans="1:6" hidden="1" x14ac:dyDescent="0.25">
      <c r="A142">
        <v>335</v>
      </c>
      <c r="B142" t="s">
        <v>141</v>
      </c>
    </row>
    <row r="143" spans="1:6" hidden="1" x14ac:dyDescent="0.25">
      <c r="A143" s="2">
        <v>336</v>
      </c>
      <c r="B143" s="2" t="s">
        <v>142</v>
      </c>
      <c r="C143" s="2"/>
    </row>
    <row r="144" spans="1:6" hidden="1" x14ac:dyDescent="0.25">
      <c r="A144">
        <v>337</v>
      </c>
      <c r="B144" t="s">
        <v>143</v>
      </c>
    </row>
    <row r="145" spans="1:3" hidden="1" x14ac:dyDescent="0.25">
      <c r="A145" s="2">
        <v>82</v>
      </c>
      <c r="B145" s="2" t="s">
        <v>144</v>
      </c>
      <c r="C145" s="2"/>
    </row>
    <row r="146" spans="1:3" hidden="1" x14ac:dyDescent="0.25">
      <c r="A146">
        <v>338</v>
      </c>
      <c r="B146" t="s">
        <v>145</v>
      </c>
    </row>
    <row r="147" spans="1:3" x14ac:dyDescent="0.25">
      <c r="A147">
        <v>66</v>
      </c>
      <c r="B147" t="s">
        <v>117</v>
      </c>
      <c r="C147">
        <v>2300</v>
      </c>
    </row>
    <row r="148" spans="1:3" hidden="1" x14ac:dyDescent="0.25">
      <c r="A148">
        <v>339</v>
      </c>
      <c r="B148" t="s">
        <v>147</v>
      </c>
    </row>
    <row r="149" spans="1:3" hidden="1" x14ac:dyDescent="0.25">
      <c r="A149" s="2">
        <v>340</v>
      </c>
      <c r="B149" s="2" t="s">
        <v>148</v>
      </c>
      <c r="C149" s="2"/>
    </row>
    <row r="150" spans="1:3" hidden="1" x14ac:dyDescent="0.25">
      <c r="A150">
        <v>341</v>
      </c>
      <c r="B150" t="s">
        <v>149</v>
      </c>
    </row>
    <row r="151" spans="1:3" hidden="1" x14ac:dyDescent="0.25">
      <c r="A151" s="2">
        <v>342</v>
      </c>
      <c r="B151" s="2" t="s">
        <v>150</v>
      </c>
      <c r="C151" s="2"/>
    </row>
    <row r="152" spans="1:3" hidden="1" x14ac:dyDescent="0.25">
      <c r="A152">
        <v>343</v>
      </c>
      <c r="B152" t="s">
        <v>151</v>
      </c>
    </row>
    <row r="153" spans="1:3" hidden="1" x14ac:dyDescent="0.25">
      <c r="A153" s="2">
        <v>88</v>
      </c>
      <c r="B153" s="2" t="s">
        <v>152</v>
      </c>
      <c r="C153" s="2"/>
    </row>
    <row r="154" spans="1:3" hidden="1" x14ac:dyDescent="0.25">
      <c r="A154">
        <v>344</v>
      </c>
      <c r="B154" t="s">
        <v>153</v>
      </c>
    </row>
    <row r="155" spans="1:3" hidden="1" x14ac:dyDescent="0.25">
      <c r="A155" s="2">
        <v>89</v>
      </c>
      <c r="B155" s="2" t="s">
        <v>154</v>
      </c>
      <c r="C155" s="2"/>
    </row>
    <row r="156" spans="1:3" hidden="1" x14ac:dyDescent="0.25">
      <c r="A156">
        <v>345</v>
      </c>
      <c r="B156" t="s">
        <v>155</v>
      </c>
    </row>
    <row r="157" spans="1:3" hidden="1" x14ac:dyDescent="0.25">
      <c r="A157" s="2">
        <v>346</v>
      </c>
      <c r="B157" s="2" t="s">
        <v>156</v>
      </c>
      <c r="C157" s="2"/>
    </row>
    <row r="158" spans="1:3" x14ac:dyDescent="0.25">
      <c r="A158">
        <v>48</v>
      </c>
      <c r="B158" t="s">
        <v>87</v>
      </c>
      <c r="C158">
        <v>2100</v>
      </c>
    </row>
    <row r="159" spans="1:3" hidden="1" x14ac:dyDescent="0.25">
      <c r="A159" s="2">
        <v>92</v>
      </c>
      <c r="B159" s="2" t="s">
        <v>158</v>
      </c>
      <c r="C159" s="2"/>
    </row>
    <row r="160" spans="1:3" hidden="1" x14ac:dyDescent="0.25">
      <c r="A160">
        <v>348</v>
      </c>
      <c r="B160" t="s">
        <v>159</v>
      </c>
    </row>
    <row r="161" spans="1:3" x14ac:dyDescent="0.25">
      <c r="A161">
        <v>112</v>
      </c>
      <c r="B161" t="s">
        <v>175</v>
      </c>
      <c r="C161">
        <v>2000</v>
      </c>
    </row>
    <row r="162" spans="1:3" x14ac:dyDescent="0.25">
      <c r="A162" s="2">
        <v>313</v>
      </c>
      <c r="B162" s="2" t="s">
        <v>102</v>
      </c>
      <c r="C162" s="2">
        <v>1445</v>
      </c>
    </row>
    <row r="163" spans="1:3" hidden="1" x14ac:dyDescent="0.25">
      <c r="A163" s="2">
        <v>351</v>
      </c>
      <c r="B163" s="2" t="s">
        <v>162</v>
      </c>
      <c r="C163" s="2"/>
    </row>
    <row r="164" spans="1:3" hidden="1" x14ac:dyDescent="0.25">
      <c r="A164">
        <v>96</v>
      </c>
      <c r="B164" t="s">
        <v>163</v>
      </c>
    </row>
    <row r="165" spans="1:3" hidden="1" x14ac:dyDescent="0.25">
      <c r="A165" s="2">
        <v>352</v>
      </c>
      <c r="B165" s="2" t="s">
        <v>164</v>
      </c>
      <c r="C165" s="2"/>
    </row>
    <row r="166" spans="1:3" x14ac:dyDescent="0.25">
      <c r="A166">
        <v>309</v>
      </c>
      <c r="B166" t="s">
        <v>97</v>
      </c>
      <c r="C166">
        <v>1300</v>
      </c>
    </row>
    <row r="167" spans="1:3" hidden="1" x14ac:dyDescent="0.25">
      <c r="A167" s="2">
        <v>98</v>
      </c>
      <c r="B167" s="2" t="s">
        <v>166</v>
      </c>
      <c r="C167" s="2"/>
    </row>
    <row r="168" spans="1:3" hidden="1" x14ac:dyDescent="0.25">
      <c r="A168">
        <v>100</v>
      </c>
      <c r="B168" t="s">
        <v>167</v>
      </c>
    </row>
    <row r="169" spans="1:3" hidden="1" x14ac:dyDescent="0.25">
      <c r="A169" s="2">
        <v>101</v>
      </c>
      <c r="B169" s="2" t="s">
        <v>168</v>
      </c>
      <c r="C169" s="2"/>
    </row>
    <row r="170" spans="1:3" hidden="1" x14ac:dyDescent="0.25">
      <c r="A170">
        <v>105</v>
      </c>
      <c r="B170" t="s">
        <v>169</v>
      </c>
    </row>
    <row r="171" spans="1:3" hidden="1" x14ac:dyDescent="0.25">
      <c r="A171" s="2">
        <v>106</v>
      </c>
      <c r="B171" s="2" t="s">
        <v>170</v>
      </c>
      <c r="C171" s="2"/>
    </row>
    <row r="172" spans="1:3" x14ac:dyDescent="0.25">
      <c r="A172" s="2">
        <v>331</v>
      </c>
      <c r="B172" s="2" t="s">
        <v>134</v>
      </c>
      <c r="C172" s="2">
        <v>950</v>
      </c>
    </row>
    <row r="173" spans="1:3" hidden="1" x14ac:dyDescent="0.25">
      <c r="A173" s="2">
        <v>109</v>
      </c>
      <c r="B173" s="2" t="s">
        <v>172</v>
      </c>
      <c r="C173" s="2"/>
    </row>
    <row r="174" spans="1:3" x14ac:dyDescent="0.25">
      <c r="A174" s="2">
        <v>279</v>
      </c>
      <c r="B174" s="2" t="s">
        <v>44</v>
      </c>
      <c r="C174" s="2">
        <v>800</v>
      </c>
    </row>
    <row r="175" spans="1:3" x14ac:dyDescent="0.25">
      <c r="A175">
        <v>110</v>
      </c>
      <c r="B175" t="s">
        <v>173</v>
      </c>
      <c r="C175">
        <v>700</v>
      </c>
    </row>
    <row r="176" spans="1:3" x14ac:dyDescent="0.25">
      <c r="A176">
        <v>246</v>
      </c>
      <c r="B176" t="s">
        <v>248</v>
      </c>
      <c r="C176">
        <v>700</v>
      </c>
    </row>
    <row r="177" spans="1:3" x14ac:dyDescent="0.25">
      <c r="A177">
        <v>201</v>
      </c>
      <c r="B177" t="s">
        <v>209</v>
      </c>
      <c r="C177">
        <v>650</v>
      </c>
    </row>
    <row r="178" spans="1:3" hidden="1" x14ac:dyDescent="0.25">
      <c r="A178">
        <v>164</v>
      </c>
      <c r="B178" t="s">
        <v>177</v>
      </c>
    </row>
    <row r="179" spans="1:3" x14ac:dyDescent="0.25">
      <c r="A179" s="2">
        <v>204</v>
      </c>
      <c r="B179" s="2" t="s">
        <v>212</v>
      </c>
      <c r="C179" s="2">
        <v>600</v>
      </c>
    </row>
    <row r="180" spans="1:3" hidden="1" x14ac:dyDescent="0.25">
      <c r="A180">
        <v>166</v>
      </c>
      <c r="B180" t="s">
        <v>179</v>
      </c>
    </row>
    <row r="181" spans="1:3" hidden="1" x14ac:dyDescent="0.25">
      <c r="A181" s="2">
        <v>167</v>
      </c>
      <c r="B181" s="2" t="s">
        <v>180</v>
      </c>
      <c r="C181" s="2"/>
    </row>
    <row r="182" spans="1:3" hidden="1" x14ac:dyDescent="0.25">
      <c r="A182">
        <v>172</v>
      </c>
      <c r="B182" t="s">
        <v>181</v>
      </c>
    </row>
    <row r="183" spans="1:3" x14ac:dyDescent="0.25">
      <c r="A183">
        <v>52</v>
      </c>
      <c r="B183" t="s">
        <v>95</v>
      </c>
      <c r="C183">
        <v>500</v>
      </c>
    </row>
    <row r="184" spans="1:3" hidden="1" x14ac:dyDescent="0.25">
      <c r="A184">
        <v>174</v>
      </c>
      <c r="B184" t="s">
        <v>183</v>
      </c>
    </row>
    <row r="185" spans="1:3" hidden="1" x14ac:dyDescent="0.25">
      <c r="A185" s="2">
        <v>176</v>
      </c>
      <c r="B185" s="2" t="s">
        <v>184</v>
      </c>
      <c r="C185" s="2"/>
    </row>
    <row r="186" spans="1:3" hidden="1" x14ac:dyDescent="0.25">
      <c r="A186">
        <v>177</v>
      </c>
      <c r="B186" t="s">
        <v>185</v>
      </c>
    </row>
    <row r="187" spans="1:3" hidden="1" x14ac:dyDescent="0.25">
      <c r="A187" s="2">
        <v>178</v>
      </c>
      <c r="B187" s="2" t="s">
        <v>186</v>
      </c>
      <c r="C187" s="2"/>
    </row>
    <row r="188" spans="1:3" hidden="1" x14ac:dyDescent="0.25">
      <c r="A188">
        <v>179</v>
      </c>
      <c r="B188" t="s">
        <v>187</v>
      </c>
    </row>
    <row r="189" spans="1:3" hidden="1" x14ac:dyDescent="0.25">
      <c r="A189" s="2">
        <v>180</v>
      </c>
      <c r="B189" s="2" t="s">
        <v>188</v>
      </c>
      <c r="C189" s="2"/>
    </row>
    <row r="190" spans="1:3" hidden="1" x14ac:dyDescent="0.25">
      <c r="A190">
        <v>181</v>
      </c>
      <c r="B190" t="s">
        <v>189</v>
      </c>
    </row>
    <row r="191" spans="1:3" hidden="1" x14ac:dyDescent="0.25">
      <c r="A191" s="2">
        <v>182</v>
      </c>
      <c r="B191" s="2" t="s">
        <v>190</v>
      </c>
      <c r="C191" s="2"/>
    </row>
    <row r="192" spans="1:3" hidden="1" x14ac:dyDescent="0.25">
      <c r="A192">
        <v>183</v>
      </c>
      <c r="B192" t="s">
        <v>191</v>
      </c>
    </row>
    <row r="193" spans="1:3" hidden="1" x14ac:dyDescent="0.25">
      <c r="A193" s="2">
        <v>184</v>
      </c>
      <c r="B193" s="2" t="s">
        <v>192</v>
      </c>
      <c r="C193" s="2"/>
    </row>
    <row r="194" spans="1:3" hidden="1" x14ac:dyDescent="0.25">
      <c r="A194">
        <v>185</v>
      </c>
      <c r="B194" t="s">
        <v>193</v>
      </c>
    </row>
    <row r="195" spans="1:3" hidden="1" x14ac:dyDescent="0.25">
      <c r="A195" s="2">
        <v>186</v>
      </c>
      <c r="B195" s="2" t="s">
        <v>194</v>
      </c>
      <c r="C195" s="2"/>
    </row>
    <row r="196" spans="1:3" hidden="1" x14ac:dyDescent="0.25">
      <c r="A196">
        <v>187</v>
      </c>
      <c r="B196" t="s">
        <v>195</v>
      </c>
    </row>
    <row r="197" spans="1:3" hidden="1" x14ac:dyDescent="0.25">
      <c r="A197" s="2">
        <v>188</v>
      </c>
      <c r="B197" s="2" t="s">
        <v>196</v>
      </c>
      <c r="C197" s="2"/>
    </row>
    <row r="198" spans="1:3" hidden="1" x14ac:dyDescent="0.25">
      <c r="A198">
        <v>189</v>
      </c>
      <c r="B198" t="s">
        <v>197</v>
      </c>
    </row>
    <row r="199" spans="1:3" hidden="1" x14ac:dyDescent="0.25">
      <c r="A199" s="2">
        <v>190</v>
      </c>
      <c r="B199" s="2" t="s">
        <v>198</v>
      </c>
      <c r="C199" s="2"/>
    </row>
    <row r="200" spans="1:3" hidden="1" x14ac:dyDescent="0.25">
      <c r="A200">
        <v>191</v>
      </c>
      <c r="B200" t="s">
        <v>199</v>
      </c>
    </row>
    <row r="201" spans="1:3" hidden="1" x14ac:dyDescent="0.25">
      <c r="A201" s="2">
        <v>192</v>
      </c>
      <c r="B201" s="2" t="s">
        <v>200</v>
      </c>
      <c r="C201" s="2"/>
    </row>
    <row r="202" spans="1:3" hidden="1" x14ac:dyDescent="0.25">
      <c r="A202">
        <v>193</v>
      </c>
      <c r="B202" t="s">
        <v>201</v>
      </c>
    </row>
    <row r="203" spans="1:3" hidden="1" x14ac:dyDescent="0.25">
      <c r="A203" s="2">
        <v>194</v>
      </c>
      <c r="B203" s="2" t="s">
        <v>202</v>
      </c>
      <c r="C203" s="2"/>
    </row>
    <row r="204" spans="1:3" hidden="1" x14ac:dyDescent="0.25">
      <c r="A204">
        <v>195</v>
      </c>
      <c r="B204" t="s">
        <v>203</v>
      </c>
    </row>
    <row r="205" spans="1:3" hidden="1" x14ac:dyDescent="0.25">
      <c r="A205" s="2">
        <v>196</v>
      </c>
      <c r="B205" s="2" t="s">
        <v>204</v>
      </c>
      <c r="C205" s="2"/>
    </row>
    <row r="206" spans="1:3" hidden="1" x14ac:dyDescent="0.25">
      <c r="A206">
        <v>197</v>
      </c>
      <c r="B206" t="s">
        <v>205</v>
      </c>
    </row>
    <row r="207" spans="1:3" hidden="1" x14ac:dyDescent="0.25">
      <c r="A207" s="2">
        <v>198</v>
      </c>
      <c r="B207" s="2" t="s">
        <v>206</v>
      </c>
      <c r="C207" s="2"/>
    </row>
    <row r="208" spans="1:3" x14ac:dyDescent="0.25">
      <c r="A208">
        <v>312</v>
      </c>
      <c r="B208" t="s">
        <v>101</v>
      </c>
      <c r="C208">
        <v>470</v>
      </c>
    </row>
    <row r="209" spans="1:3" hidden="1" x14ac:dyDescent="0.25">
      <c r="A209" s="2">
        <v>200</v>
      </c>
      <c r="B209" s="2" t="s">
        <v>208</v>
      </c>
      <c r="C209" s="2"/>
    </row>
    <row r="210" spans="1:3" x14ac:dyDescent="0.25">
      <c r="A210">
        <v>350</v>
      </c>
      <c r="B210" t="s">
        <v>161</v>
      </c>
      <c r="C210">
        <v>250</v>
      </c>
    </row>
    <row r="211" spans="1:3" hidden="1" x14ac:dyDescent="0.25">
      <c r="A211" s="2">
        <v>202</v>
      </c>
      <c r="B211" s="2" t="s">
        <v>210</v>
      </c>
      <c r="C211" s="2"/>
    </row>
    <row r="212" spans="1:3" hidden="1" x14ac:dyDescent="0.25">
      <c r="A212">
        <v>203</v>
      </c>
      <c r="B212" t="s">
        <v>211</v>
      </c>
    </row>
    <row r="213" spans="1:3" x14ac:dyDescent="0.25">
      <c r="A213">
        <v>311</v>
      </c>
      <c r="B213" t="s">
        <v>99</v>
      </c>
      <c r="C213">
        <v>220</v>
      </c>
    </row>
    <row r="214" spans="1:3" hidden="1" x14ac:dyDescent="0.25">
      <c r="A214">
        <v>205</v>
      </c>
      <c r="B214" t="s">
        <v>213</v>
      </c>
    </row>
    <row r="215" spans="1:3" hidden="1" x14ac:dyDescent="0.25">
      <c r="A215" s="2">
        <v>208</v>
      </c>
      <c r="B215" s="2" t="s">
        <v>214</v>
      </c>
      <c r="C215" s="2"/>
    </row>
    <row r="216" spans="1:3" x14ac:dyDescent="0.25">
      <c r="A216">
        <v>209</v>
      </c>
      <c r="B216" t="s">
        <v>215</v>
      </c>
      <c r="C216">
        <v>90</v>
      </c>
    </row>
    <row r="217" spans="1:3" hidden="1" x14ac:dyDescent="0.25">
      <c r="A217" s="2">
        <v>210</v>
      </c>
      <c r="B217" s="2" t="s">
        <v>216</v>
      </c>
      <c r="C217" s="2"/>
    </row>
    <row r="218" spans="1:3" hidden="1" x14ac:dyDescent="0.25">
      <c r="A218">
        <v>211</v>
      </c>
      <c r="B218" t="s">
        <v>217</v>
      </c>
    </row>
    <row r="219" spans="1:3" hidden="1" x14ac:dyDescent="0.25">
      <c r="A219" s="2">
        <v>212</v>
      </c>
      <c r="B219" s="2" t="s">
        <v>218</v>
      </c>
      <c r="C219" s="2"/>
    </row>
    <row r="220" spans="1:3" hidden="1" x14ac:dyDescent="0.25">
      <c r="A220">
        <v>213</v>
      </c>
      <c r="B220" t="s">
        <v>219</v>
      </c>
    </row>
    <row r="221" spans="1:3" hidden="1" x14ac:dyDescent="0.25">
      <c r="A221" s="2">
        <v>214</v>
      </c>
      <c r="B221" s="2" t="s">
        <v>220</v>
      </c>
      <c r="C221" s="2"/>
    </row>
    <row r="222" spans="1:3" hidden="1" x14ac:dyDescent="0.25">
      <c r="A222">
        <v>215</v>
      </c>
      <c r="B222" t="s">
        <v>221</v>
      </c>
    </row>
    <row r="223" spans="1:3" hidden="1" x14ac:dyDescent="0.25">
      <c r="A223" s="2">
        <v>216</v>
      </c>
      <c r="B223" s="2" t="s">
        <v>222</v>
      </c>
      <c r="C223" s="2"/>
    </row>
    <row r="224" spans="1:3" hidden="1" x14ac:dyDescent="0.25">
      <c r="A224">
        <v>217</v>
      </c>
      <c r="B224" t="s">
        <v>223</v>
      </c>
    </row>
    <row r="225" spans="1:3" hidden="1" x14ac:dyDescent="0.25">
      <c r="A225" s="2">
        <v>218</v>
      </c>
      <c r="B225" s="2" t="s">
        <v>224</v>
      </c>
      <c r="C225" s="2"/>
    </row>
    <row r="226" spans="1:3" hidden="1" x14ac:dyDescent="0.25">
      <c r="A226">
        <v>219</v>
      </c>
      <c r="B226" t="s">
        <v>225</v>
      </c>
    </row>
    <row r="227" spans="1:3" hidden="1" x14ac:dyDescent="0.25">
      <c r="A227" s="2">
        <v>220</v>
      </c>
      <c r="B227" s="2" t="s">
        <v>226</v>
      </c>
      <c r="C227" s="2"/>
    </row>
    <row r="228" spans="1:3" hidden="1" x14ac:dyDescent="0.25">
      <c r="A228">
        <v>221</v>
      </c>
      <c r="B228" t="s">
        <v>227</v>
      </c>
    </row>
    <row r="229" spans="1:3" hidden="1" x14ac:dyDescent="0.25">
      <c r="A229" s="2">
        <v>222</v>
      </c>
      <c r="B229" s="2" t="s">
        <v>228</v>
      </c>
      <c r="C229" s="2"/>
    </row>
    <row r="230" spans="1:3" hidden="1" x14ac:dyDescent="0.25">
      <c r="A230">
        <v>224</v>
      </c>
      <c r="B230" t="s">
        <v>229</v>
      </c>
    </row>
    <row r="231" spans="1:3" hidden="1" x14ac:dyDescent="0.25">
      <c r="A231" s="2">
        <v>225</v>
      </c>
      <c r="B231" s="2" t="s">
        <v>230</v>
      </c>
      <c r="C231" s="2"/>
    </row>
    <row r="232" spans="1:3" hidden="1" x14ac:dyDescent="0.25">
      <c r="A232">
        <v>226</v>
      </c>
      <c r="B232" t="s">
        <v>231</v>
      </c>
    </row>
    <row r="233" spans="1:3" hidden="1" x14ac:dyDescent="0.25">
      <c r="A233" s="2">
        <v>227</v>
      </c>
      <c r="B233" s="2" t="s">
        <v>232</v>
      </c>
      <c r="C233" s="2"/>
    </row>
    <row r="234" spans="1:3" hidden="1" x14ac:dyDescent="0.25">
      <c r="A234">
        <v>228</v>
      </c>
      <c r="B234" t="s">
        <v>233</v>
      </c>
    </row>
    <row r="235" spans="1:3" hidden="1" x14ac:dyDescent="0.25">
      <c r="A235" s="2">
        <v>229</v>
      </c>
      <c r="B235" s="2" t="s">
        <v>234</v>
      </c>
      <c r="C235" s="2"/>
    </row>
    <row r="236" spans="1:3" hidden="1" x14ac:dyDescent="0.25">
      <c r="A236">
        <v>230</v>
      </c>
      <c r="B236" t="s">
        <v>235</v>
      </c>
    </row>
    <row r="237" spans="1:3" hidden="1" x14ac:dyDescent="0.25">
      <c r="A237" s="2">
        <v>231</v>
      </c>
      <c r="B237" s="2" t="s">
        <v>236</v>
      </c>
      <c r="C237" s="2"/>
    </row>
    <row r="238" spans="1:3" hidden="1" x14ac:dyDescent="0.25">
      <c r="A238">
        <v>232</v>
      </c>
      <c r="B238" t="s">
        <v>237</v>
      </c>
    </row>
    <row r="239" spans="1:3" hidden="1" x14ac:dyDescent="0.25">
      <c r="A239" s="2">
        <v>233</v>
      </c>
      <c r="B239" s="2" t="s">
        <v>238</v>
      </c>
      <c r="C239" s="2"/>
    </row>
    <row r="240" spans="1:3" hidden="1" x14ac:dyDescent="0.25">
      <c r="A240">
        <v>234</v>
      </c>
      <c r="B240" t="s">
        <v>239</v>
      </c>
    </row>
    <row r="241" spans="1:3" hidden="1" x14ac:dyDescent="0.25">
      <c r="A241" s="2">
        <v>237</v>
      </c>
      <c r="B241" s="2" t="s">
        <v>240</v>
      </c>
      <c r="C241" s="2"/>
    </row>
    <row r="242" spans="1:3" x14ac:dyDescent="0.25">
      <c r="A242">
        <v>329</v>
      </c>
      <c r="B242" t="s">
        <v>131</v>
      </c>
      <c r="C242">
        <v>50</v>
      </c>
    </row>
    <row r="243" spans="1:3" hidden="1" x14ac:dyDescent="0.25">
      <c r="A243" s="2">
        <v>239</v>
      </c>
      <c r="B243" s="2" t="s">
        <v>242</v>
      </c>
      <c r="C243" s="2"/>
    </row>
    <row r="244" spans="1:3" hidden="1" x14ac:dyDescent="0.25">
      <c r="A244">
        <v>240</v>
      </c>
      <c r="B244" t="s">
        <v>148</v>
      </c>
    </row>
    <row r="245" spans="1:3" hidden="1" x14ac:dyDescent="0.25">
      <c r="A245" s="2">
        <v>241</v>
      </c>
      <c r="B245" s="2" t="s">
        <v>243</v>
      </c>
      <c r="C245" s="2"/>
    </row>
    <row r="246" spans="1:3" x14ac:dyDescent="0.25">
      <c r="A246">
        <v>199</v>
      </c>
      <c r="B246" t="s">
        <v>207</v>
      </c>
      <c r="C246">
        <v>50</v>
      </c>
    </row>
    <row r="247" spans="1:3" hidden="1" x14ac:dyDescent="0.25">
      <c r="A247" s="2">
        <v>243</v>
      </c>
      <c r="B247" s="2" t="s">
        <v>245</v>
      </c>
      <c r="C247" s="2"/>
    </row>
    <row r="248" spans="1:3" hidden="1" x14ac:dyDescent="0.25">
      <c r="A248">
        <v>244</v>
      </c>
      <c r="B248" t="s">
        <v>246</v>
      </c>
    </row>
    <row r="249" spans="1:3" hidden="1" x14ac:dyDescent="0.25">
      <c r="A249" s="2">
        <v>245</v>
      </c>
      <c r="B249" s="2" t="s">
        <v>247</v>
      </c>
      <c r="C249" s="2"/>
    </row>
    <row r="250" spans="1:3" x14ac:dyDescent="0.25">
      <c r="A250" s="2">
        <v>310</v>
      </c>
      <c r="B250" s="2" t="s">
        <v>98</v>
      </c>
      <c r="C250" s="2">
        <v>20</v>
      </c>
    </row>
    <row r="251" spans="1:3" hidden="1" x14ac:dyDescent="0.25">
      <c r="A251" s="2">
        <v>247</v>
      </c>
      <c r="B251" s="2" t="s">
        <v>249</v>
      </c>
      <c r="C251" s="2"/>
    </row>
    <row r="252" spans="1:3" hidden="1" x14ac:dyDescent="0.25">
      <c r="A252">
        <v>248</v>
      </c>
      <c r="B252" t="s">
        <v>250</v>
      </c>
    </row>
    <row r="253" spans="1:3" hidden="1" x14ac:dyDescent="0.25">
      <c r="A253" s="2">
        <v>249</v>
      </c>
      <c r="B253" s="2" t="s">
        <v>251</v>
      </c>
      <c r="C253" s="2"/>
    </row>
    <row r="254" spans="1:3" hidden="1" x14ac:dyDescent="0.25">
      <c r="A254">
        <v>250</v>
      </c>
      <c r="B254" t="s">
        <v>252</v>
      </c>
    </row>
    <row r="255" spans="1:3" hidden="1" x14ac:dyDescent="0.25">
      <c r="A255" s="2">
        <v>251</v>
      </c>
      <c r="B255" s="2" t="s">
        <v>253</v>
      </c>
      <c r="C255" s="2"/>
    </row>
    <row r="256" spans="1:3" hidden="1" x14ac:dyDescent="0.25">
      <c r="A256">
        <v>253</v>
      </c>
      <c r="B256" t="s">
        <v>254</v>
      </c>
    </row>
    <row r="257" spans="1:6" hidden="1" x14ac:dyDescent="0.25">
      <c r="A257" s="2">
        <v>254</v>
      </c>
      <c r="B257" s="2" t="s">
        <v>255</v>
      </c>
      <c r="C257" s="2"/>
    </row>
    <row r="258" spans="1:6" hidden="1" x14ac:dyDescent="0.25">
      <c r="A258">
        <v>255</v>
      </c>
      <c r="B258" t="s">
        <v>256</v>
      </c>
    </row>
    <row r="259" spans="1:6" x14ac:dyDescent="0.25">
      <c r="D259" s="4">
        <f>SUBTOTAL(9,D7:D250)</f>
        <v>191.53942857142863</v>
      </c>
      <c r="E259">
        <f>SUBTOTAL(9,E7:E250)</f>
        <v>175</v>
      </c>
      <c r="F259">
        <f>SUBTOTAL(9,F7:F250)</f>
        <v>612500</v>
      </c>
    </row>
  </sheetData>
  <sheetProtection formatCells="0" formatColumns="0" formatRows="0" insertColumns="0" insertRows="0" insertHyperlinks="0" deleteColumns="0" deleteRows="0" sort="0" autoFilter="0" pivotTables="0"/>
  <autoFilter ref="A3:C258" xr:uid="{00000000-0001-0000-0000-000000000000}">
    <filterColumn colId="2">
      <customFilters>
        <customFilter operator="notEqual" val=" "/>
      </customFilters>
    </filterColumn>
    <sortState xmlns:xlrd2="http://schemas.microsoft.com/office/spreadsheetml/2017/richdata2" ref="A7:C250">
      <sortCondition descending="1" ref="C3:C258"/>
    </sortState>
  </autoFilter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kulup-raporu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Kulüp Raporu 08/03/2022 02:11</dc:title>
  <dc:subject>Kulüp Raporu 08/03/2022 02:11</dc:subject>
  <dc:creator>Pobol SS</dc:creator>
  <cp:keywords>Kulüp Raporu 08/03/2022 02:11</cp:keywords>
  <dc:description>Kulüp Raporu 08/03/2022 02:11</dc:description>
  <cp:lastModifiedBy>Cengiz Turgay</cp:lastModifiedBy>
  <dcterms:created xsi:type="dcterms:W3CDTF">2022-03-08T11:11:42Z</dcterms:created>
  <dcterms:modified xsi:type="dcterms:W3CDTF">2022-03-08T11:24:10Z</dcterms:modified>
  <cp:category>Kulüp Raporu 08/03/2022 02:11</cp:category>
</cp:coreProperties>
</file>